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33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3" i="1"/>
  <c r="E23" i="1" s="1"/>
  <c r="E498" i="1" l="1"/>
  <c r="D498" i="1"/>
  <c r="E497" i="1"/>
  <c r="E490" i="1"/>
  <c r="D490" i="1"/>
  <c r="E489" i="1"/>
  <c r="E482" i="1"/>
  <c r="D482" i="1"/>
  <c r="E481" i="1"/>
  <c r="E474" i="1"/>
  <c r="D474" i="1"/>
  <c r="E473" i="1"/>
  <c r="E466" i="1"/>
  <c r="D466" i="1"/>
  <c r="E465" i="1"/>
  <c r="E462" i="1"/>
  <c r="D462" i="1"/>
  <c r="E461" i="1"/>
  <c r="D460" i="1"/>
  <c r="E460" i="1"/>
  <c r="D459" i="1"/>
  <c r="E454" i="1"/>
  <c r="D454" i="1"/>
  <c r="E452" i="1"/>
  <c r="D451" i="1"/>
  <c r="E453" i="1"/>
  <c r="D452" i="1"/>
  <c r="E446" i="1"/>
  <c r="D446" i="1"/>
  <c r="E445" i="1"/>
  <c r="D444" i="1"/>
  <c r="E444" i="1"/>
  <c r="D443" i="1"/>
  <c r="E438" i="1"/>
  <c r="D438" i="1"/>
  <c r="E436" i="1"/>
  <c r="D435" i="1"/>
  <c r="E437" i="1"/>
  <c r="D436" i="1"/>
  <c r="E430" i="1"/>
  <c r="D430" i="1"/>
  <c r="E429" i="1"/>
  <c r="D428" i="1"/>
  <c r="E428" i="1"/>
  <c r="D427" i="1"/>
  <c r="E426" i="1"/>
  <c r="D426" i="1"/>
  <c r="E425" i="1"/>
  <c r="E418" i="1"/>
  <c r="D418" i="1"/>
  <c r="E417" i="1"/>
  <c r="E410" i="1"/>
  <c r="D410" i="1"/>
  <c r="E409" i="1"/>
  <c r="E402" i="1"/>
  <c r="D402" i="1"/>
  <c r="E401" i="1"/>
  <c r="E394" i="1"/>
  <c r="D394" i="1"/>
  <c r="E393" i="1"/>
  <c r="E386" i="1"/>
  <c r="D386" i="1"/>
  <c r="E385" i="1"/>
  <c r="E382" i="1"/>
  <c r="D382" i="1"/>
  <c r="E381" i="1"/>
  <c r="D380" i="1"/>
  <c r="E380" i="1"/>
  <c r="D379" i="1"/>
  <c r="E374" i="1"/>
  <c r="D374" i="1"/>
  <c r="E372" i="1"/>
  <c r="D371" i="1"/>
  <c r="E373" i="1"/>
  <c r="D372" i="1"/>
  <c r="E366" i="1"/>
  <c r="D366" i="1"/>
  <c r="D364" i="1"/>
  <c r="E364" i="1"/>
  <c r="D363" i="1"/>
  <c r="E365" i="1"/>
  <c r="E358" i="1"/>
  <c r="D358" i="1"/>
  <c r="E356" i="1"/>
  <c r="D355" i="1"/>
  <c r="E357" i="1"/>
  <c r="D356" i="1"/>
  <c r="E350" i="1"/>
  <c r="D350" i="1"/>
  <c r="D348" i="1"/>
  <c r="E348" i="1"/>
  <c r="D347" i="1"/>
  <c r="E349" i="1"/>
  <c r="E342" i="1"/>
  <c r="D342" i="1"/>
  <c r="E339" i="1"/>
  <c r="D339" i="1"/>
  <c r="E341" i="1"/>
  <c r="D340" i="1"/>
  <c r="E333" i="1"/>
  <c r="D334" i="1"/>
  <c r="E334" i="1"/>
  <c r="D332" i="1"/>
  <c r="D331" i="1"/>
  <c r="E326" i="1"/>
  <c r="D326" i="1"/>
  <c r="D323" i="1"/>
  <c r="E325" i="1"/>
  <c r="D324" i="1"/>
  <c r="E317" i="1"/>
  <c r="D318" i="1"/>
  <c r="E318" i="1"/>
  <c r="D316" i="1"/>
  <c r="D315" i="1"/>
  <c r="E310" i="1"/>
  <c r="D310" i="1"/>
  <c r="D307" i="1"/>
  <c r="E307" i="1"/>
  <c r="E309" i="1"/>
  <c r="D308" i="1"/>
  <c r="E294" i="1"/>
  <c r="D294" i="1"/>
  <c r="D291" i="1"/>
  <c r="E293" i="1"/>
  <c r="D292" i="1"/>
  <c r="E303" i="1"/>
  <c r="E271" i="1"/>
  <c r="E239" i="1"/>
  <c r="E207" i="1"/>
  <c r="E175" i="1"/>
  <c r="E143" i="1"/>
  <c r="E111" i="1"/>
  <c r="E502" i="1"/>
  <c r="D502" i="1"/>
  <c r="D499" i="1"/>
  <c r="E500" i="1"/>
  <c r="E501" i="1"/>
  <c r="D500" i="1"/>
  <c r="E494" i="1"/>
  <c r="D494" i="1"/>
  <c r="E493" i="1"/>
  <c r="D492" i="1"/>
  <c r="E492" i="1"/>
  <c r="D491" i="1"/>
  <c r="E486" i="1"/>
  <c r="D486" i="1"/>
  <c r="E484" i="1"/>
  <c r="D483" i="1"/>
  <c r="E485" i="1"/>
  <c r="D484" i="1"/>
  <c r="E478" i="1"/>
  <c r="D478" i="1"/>
  <c r="E477" i="1"/>
  <c r="D476" i="1"/>
  <c r="E476" i="1"/>
  <c r="D475" i="1"/>
  <c r="E470" i="1"/>
  <c r="D470" i="1"/>
  <c r="E468" i="1"/>
  <c r="D467" i="1"/>
  <c r="E469" i="1"/>
  <c r="D468" i="1"/>
  <c r="E458" i="1"/>
  <c r="D458" i="1"/>
  <c r="E457" i="1"/>
  <c r="E450" i="1"/>
  <c r="D450" i="1"/>
  <c r="E449" i="1"/>
  <c r="E442" i="1"/>
  <c r="D442" i="1"/>
  <c r="E441" i="1"/>
  <c r="E434" i="1"/>
  <c r="D434" i="1"/>
  <c r="E433" i="1"/>
  <c r="E422" i="1"/>
  <c r="D422" i="1"/>
  <c r="E420" i="1"/>
  <c r="D419" i="1"/>
  <c r="E421" i="1"/>
  <c r="D420" i="1"/>
  <c r="E414" i="1"/>
  <c r="D414" i="1"/>
  <c r="E413" i="1"/>
  <c r="D412" i="1"/>
  <c r="E412" i="1"/>
  <c r="D411" i="1"/>
  <c r="E406" i="1"/>
  <c r="D406" i="1"/>
  <c r="E404" i="1"/>
  <c r="D403" i="1"/>
  <c r="E405" i="1"/>
  <c r="D404" i="1"/>
  <c r="E398" i="1"/>
  <c r="D398" i="1"/>
  <c r="E397" i="1"/>
  <c r="D396" i="1"/>
  <c r="E396" i="1"/>
  <c r="D395" i="1"/>
  <c r="E390" i="1"/>
  <c r="D390" i="1"/>
  <c r="E388" i="1"/>
  <c r="D387" i="1"/>
  <c r="E389" i="1"/>
  <c r="D388" i="1"/>
  <c r="E378" i="1"/>
  <c r="D378" i="1"/>
  <c r="E377" i="1"/>
  <c r="E370" i="1"/>
  <c r="D370" i="1"/>
  <c r="E369" i="1"/>
  <c r="E362" i="1"/>
  <c r="D362" i="1"/>
  <c r="E361" i="1"/>
  <c r="E354" i="1"/>
  <c r="D354" i="1"/>
  <c r="E353" i="1"/>
  <c r="E346" i="1"/>
  <c r="D346" i="1"/>
  <c r="E345" i="1"/>
  <c r="E338" i="1"/>
  <c r="D338" i="1"/>
  <c r="D330" i="1"/>
  <c r="E329" i="1"/>
  <c r="E330" i="1"/>
  <c r="E322" i="1"/>
  <c r="D322" i="1"/>
  <c r="E319" i="1"/>
  <c r="D314" i="1"/>
  <c r="E313" i="1"/>
  <c r="E314" i="1"/>
  <c r="E306" i="1"/>
  <c r="D306" i="1"/>
  <c r="E301" i="1"/>
  <c r="D302" i="1"/>
  <c r="E302" i="1"/>
  <c r="D300" i="1"/>
  <c r="D299" i="1"/>
  <c r="D298" i="1"/>
  <c r="E297" i="1"/>
  <c r="E298" i="1"/>
  <c r="E290" i="1"/>
  <c r="D290" i="1"/>
  <c r="E287" i="1"/>
  <c r="E285" i="1"/>
  <c r="D286" i="1"/>
  <c r="D284" i="1"/>
  <c r="E286" i="1"/>
  <c r="D283" i="1"/>
  <c r="D282" i="1"/>
  <c r="E281" i="1"/>
  <c r="E282" i="1"/>
  <c r="E278" i="1"/>
  <c r="D278" i="1"/>
  <c r="E275" i="1"/>
  <c r="D275" i="1"/>
  <c r="E277" i="1"/>
  <c r="D276" i="1"/>
  <c r="E274" i="1"/>
  <c r="D274" i="1"/>
  <c r="E269" i="1"/>
  <c r="D270" i="1"/>
  <c r="E270" i="1"/>
  <c r="D268" i="1"/>
  <c r="D267" i="1"/>
  <c r="D266" i="1"/>
  <c r="E265" i="1"/>
  <c r="E266" i="1"/>
  <c r="E262" i="1"/>
  <c r="D262" i="1"/>
  <c r="D259" i="1"/>
  <c r="E261" i="1"/>
  <c r="D260" i="1"/>
  <c r="E258" i="1"/>
  <c r="D258" i="1"/>
  <c r="E255" i="1"/>
  <c r="E253" i="1"/>
  <c r="D254" i="1"/>
  <c r="D252" i="1"/>
  <c r="E254" i="1"/>
  <c r="D251" i="1"/>
  <c r="D250" i="1"/>
  <c r="E249" i="1"/>
  <c r="E250" i="1"/>
  <c r="E246" i="1"/>
  <c r="D246" i="1"/>
  <c r="E243" i="1"/>
  <c r="D243" i="1"/>
  <c r="E245" i="1"/>
  <c r="D244" i="1"/>
  <c r="E242" i="1"/>
  <c r="D242" i="1"/>
  <c r="E237" i="1"/>
  <c r="D238" i="1"/>
  <c r="E238" i="1"/>
  <c r="D236" i="1"/>
  <c r="D235" i="1"/>
  <c r="D234" i="1"/>
  <c r="E234" i="1"/>
  <c r="E233" i="1"/>
  <c r="E230" i="1"/>
  <c r="D230" i="1"/>
  <c r="D227" i="1"/>
  <c r="E229" i="1"/>
  <c r="D228" i="1"/>
  <c r="E226" i="1"/>
  <c r="D226" i="1"/>
  <c r="E223" i="1"/>
  <c r="E221" i="1"/>
  <c r="D222" i="1"/>
  <c r="D220" i="1"/>
  <c r="E222" i="1"/>
  <c r="D219" i="1"/>
  <c r="D218" i="1"/>
  <c r="E217" i="1"/>
  <c r="E218" i="1"/>
  <c r="E214" i="1"/>
  <c r="D214" i="1"/>
  <c r="E211" i="1"/>
  <c r="D211" i="1"/>
  <c r="E213" i="1"/>
  <c r="D212" i="1"/>
  <c r="E210" i="1"/>
  <c r="D210" i="1"/>
  <c r="E205" i="1"/>
  <c r="D206" i="1"/>
  <c r="E206" i="1"/>
  <c r="D204" i="1"/>
  <c r="D203" i="1"/>
  <c r="D202" i="1"/>
  <c r="E201" i="1"/>
  <c r="E202" i="1"/>
  <c r="E198" i="1"/>
  <c r="D198" i="1"/>
  <c r="D195" i="1"/>
  <c r="E197" i="1"/>
  <c r="D196" i="1"/>
  <c r="E194" i="1"/>
  <c r="D194" i="1"/>
  <c r="E191" i="1"/>
  <c r="E189" i="1"/>
  <c r="D190" i="1"/>
  <c r="E190" i="1"/>
  <c r="D188" i="1"/>
  <c r="D187" i="1"/>
  <c r="D186" i="1"/>
  <c r="E185" i="1"/>
  <c r="E186" i="1"/>
  <c r="E182" i="1"/>
  <c r="D182" i="1"/>
  <c r="D179" i="1"/>
  <c r="E179" i="1"/>
  <c r="E181" i="1"/>
  <c r="D180" i="1"/>
  <c r="E178" i="1"/>
  <c r="D178" i="1"/>
  <c r="E173" i="1"/>
  <c r="D174" i="1"/>
  <c r="E174" i="1"/>
  <c r="D172" i="1"/>
  <c r="D171" i="1"/>
  <c r="D170" i="1"/>
  <c r="E170" i="1"/>
  <c r="E169" i="1"/>
  <c r="E166" i="1"/>
  <c r="D166" i="1"/>
  <c r="D163" i="1"/>
  <c r="E165" i="1"/>
  <c r="D164" i="1"/>
  <c r="E162" i="1"/>
  <c r="D162" i="1"/>
  <c r="E159" i="1"/>
  <c r="E157" i="1"/>
  <c r="D158" i="1"/>
  <c r="E158" i="1"/>
  <c r="D155" i="1"/>
  <c r="D156" i="1"/>
  <c r="D154" i="1"/>
  <c r="E153" i="1"/>
  <c r="E154" i="1"/>
  <c r="E150" i="1"/>
  <c r="D150" i="1"/>
  <c r="E149" i="1"/>
  <c r="E147" i="1"/>
  <c r="D147" i="1"/>
  <c r="D148" i="1"/>
  <c r="E146" i="1"/>
  <c r="D146" i="1"/>
  <c r="E141" i="1"/>
  <c r="D142" i="1"/>
  <c r="E142" i="1"/>
  <c r="D139" i="1"/>
  <c r="D140" i="1"/>
  <c r="D138" i="1"/>
  <c r="E137" i="1"/>
  <c r="E138" i="1"/>
  <c r="E134" i="1"/>
  <c r="D134" i="1"/>
  <c r="E133" i="1"/>
  <c r="D131" i="1"/>
  <c r="D132" i="1"/>
  <c r="E130" i="1"/>
  <c r="D130" i="1"/>
  <c r="E127" i="1"/>
  <c r="E125" i="1"/>
  <c r="D126" i="1"/>
  <c r="D123" i="1"/>
  <c r="D124" i="1"/>
  <c r="E126" i="1"/>
  <c r="D122" i="1"/>
  <c r="E121" i="1"/>
  <c r="E122" i="1"/>
  <c r="E118" i="1"/>
  <c r="D118" i="1"/>
  <c r="E115" i="1"/>
  <c r="D115" i="1"/>
  <c r="E117" i="1"/>
  <c r="D116" i="1"/>
  <c r="E114" i="1"/>
  <c r="D114" i="1"/>
  <c r="E109" i="1"/>
  <c r="D110" i="1"/>
  <c r="E110" i="1"/>
  <c r="D107" i="1"/>
  <c r="D108" i="1"/>
  <c r="D106" i="1"/>
  <c r="E105" i="1"/>
  <c r="E106" i="1"/>
  <c r="E102" i="1"/>
  <c r="D102" i="1"/>
  <c r="E101" i="1"/>
  <c r="D99" i="1"/>
  <c r="D100" i="1"/>
  <c r="E98" i="1"/>
  <c r="D98" i="1"/>
  <c r="E95" i="1"/>
  <c r="E93" i="1"/>
  <c r="D94" i="1"/>
  <c r="D91" i="1"/>
  <c r="D92" i="1"/>
  <c r="E94" i="1"/>
  <c r="D90" i="1"/>
  <c r="E89" i="1"/>
  <c r="E90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24" i="1"/>
  <c r="D496" i="1"/>
  <c r="D488" i="1"/>
  <c r="D480" i="1"/>
  <c r="D472" i="1"/>
  <c r="D464" i="1"/>
  <c r="D456" i="1"/>
  <c r="D448" i="1"/>
  <c r="D440" i="1"/>
  <c r="D432" i="1"/>
  <c r="D424" i="1"/>
  <c r="D416" i="1"/>
  <c r="D408" i="1"/>
  <c r="D400" i="1"/>
  <c r="D392" i="1"/>
  <c r="D384" i="1"/>
  <c r="D376" i="1"/>
  <c r="D368" i="1"/>
  <c r="D360" i="1"/>
  <c r="D352" i="1"/>
  <c r="D344" i="1"/>
  <c r="D336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6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E335" i="1"/>
  <c r="E499" i="1"/>
  <c r="E495" i="1"/>
  <c r="E491" i="1"/>
  <c r="E487" i="1"/>
  <c r="E483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1" i="1"/>
  <c r="E327" i="1"/>
  <c r="E315" i="1"/>
  <c r="E311" i="1"/>
  <c r="E299" i="1"/>
  <c r="E295" i="1"/>
  <c r="E283" i="1"/>
  <c r="E279" i="1"/>
  <c r="E267" i="1"/>
  <c r="E263" i="1"/>
  <c r="E251" i="1"/>
  <c r="E247" i="1"/>
  <c r="E235" i="1"/>
  <c r="E231" i="1"/>
  <c r="E219" i="1"/>
  <c r="E215" i="1"/>
  <c r="E203" i="1"/>
  <c r="E199" i="1"/>
  <c r="E187" i="1"/>
  <c r="E183" i="1"/>
  <c r="E171" i="1"/>
  <c r="E167" i="1"/>
  <c r="E155" i="1"/>
  <c r="E151" i="1"/>
  <c r="E139" i="1"/>
  <c r="E135" i="1"/>
  <c r="E123" i="1"/>
  <c r="E119" i="1"/>
  <c r="E107" i="1"/>
  <c r="E103" i="1"/>
  <c r="E91" i="1"/>
  <c r="E87" i="1"/>
  <c r="D23" i="1"/>
  <c r="D495" i="1"/>
  <c r="D487" i="1"/>
  <c r="D479" i="1"/>
  <c r="D471" i="1"/>
  <c r="D463" i="1"/>
  <c r="D455" i="1"/>
  <c r="D447" i="1"/>
  <c r="D439" i="1"/>
  <c r="D431" i="1"/>
  <c r="D423" i="1"/>
  <c r="D415" i="1"/>
  <c r="D407" i="1"/>
  <c r="D399" i="1"/>
  <c r="D391" i="1"/>
  <c r="D383" i="1"/>
  <c r="D375" i="1"/>
  <c r="D367" i="1"/>
  <c r="D359" i="1"/>
  <c r="D351" i="1"/>
  <c r="D343" i="1"/>
  <c r="D335" i="1"/>
  <c r="D327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5" i="1"/>
  <c r="D207" i="1"/>
  <c r="D199" i="1"/>
  <c r="D191" i="1"/>
  <c r="D183" i="1"/>
  <c r="D175" i="1"/>
  <c r="D167" i="1"/>
  <c r="D159" i="1"/>
  <c r="D151" i="1"/>
  <c r="D143" i="1"/>
  <c r="D135" i="1"/>
  <c r="D127" i="1"/>
  <c r="D119" i="1"/>
  <c r="D111" i="1"/>
  <c r="D103" i="1"/>
  <c r="D95" i="1"/>
  <c r="D24" i="1"/>
  <c r="E496" i="1"/>
  <c r="E488" i="1"/>
  <c r="E480" i="1"/>
  <c r="E472" i="1"/>
  <c r="E464" i="1"/>
  <c r="E456" i="1"/>
  <c r="E448" i="1"/>
  <c r="E440" i="1"/>
  <c r="E432" i="1"/>
  <c r="E424" i="1"/>
  <c r="E416" i="1"/>
  <c r="E408" i="1"/>
  <c r="E400" i="1"/>
  <c r="E392" i="1"/>
  <c r="E384" i="1"/>
  <c r="E376" i="1"/>
  <c r="E368" i="1"/>
  <c r="E360" i="1"/>
  <c r="E352" i="1"/>
  <c r="E344" i="1"/>
  <c r="E323" i="1"/>
  <c r="E291" i="1"/>
  <c r="E259" i="1"/>
  <c r="E227" i="1"/>
  <c r="E195" i="1"/>
  <c r="E163" i="1"/>
  <c r="E131" i="1"/>
  <c r="E99" i="1"/>
  <c r="E31" i="1"/>
  <c r="D501" i="1"/>
  <c r="D497" i="1"/>
  <c r="D493" i="1"/>
  <c r="D489" i="1"/>
  <c r="D485" i="1"/>
  <c r="D481" i="1"/>
  <c r="D477" i="1"/>
  <c r="D473" i="1"/>
  <c r="D469" i="1"/>
  <c r="D465" i="1"/>
  <c r="D461" i="1"/>
  <c r="D457" i="1"/>
  <c r="D453" i="1"/>
  <c r="D449" i="1"/>
  <c r="D445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E337" i="1"/>
  <c r="E321" i="1"/>
  <c r="E305" i="1"/>
  <c r="E289" i="1"/>
  <c r="E273" i="1"/>
  <c r="E257" i="1"/>
  <c r="E241" i="1"/>
  <c r="E225" i="1"/>
  <c r="E209" i="1"/>
  <c r="E193" i="1"/>
  <c r="E177" i="1"/>
  <c r="E161" i="1"/>
  <c r="E145" i="1"/>
  <c r="E129" i="1"/>
  <c r="E113" i="1"/>
  <c r="E97" i="1"/>
  <c r="E81" i="1"/>
  <c r="E79" i="1"/>
  <c r="D81" i="1"/>
  <c r="E77" i="1"/>
  <c r="E69" i="1"/>
  <c r="E68" i="1"/>
  <c r="E65" i="1"/>
  <c r="D65" i="1"/>
  <c r="E61" i="1"/>
  <c r="E57" i="1"/>
  <c r="D57" i="1"/>
  <c r="E53" i="1"/>
  <c r="E51" i="1"/>
  <c r="E49" i="1"/>
  <c r="E47" i="1"/>
  <c r="D49" i="1"/>
  <c r="D84" i="1"/>
  <c r="E76" i="1"/>
  <c r="D74" i="1"/>
  <c r="D58" i="1"/>
  <c r="E42" i="1"/>
  <c r="E86" i="1"/>
  <c r="D86" i="1"/>
  <c r="E82" i="1"/>
  <c r="D78" i="1"/>
  <c r="E70" i="1"/>
  <c r="D70" i="1"/>
  <c r="E66" i="1"/>
  <c r="D62" i="1"/>
  <c r="E62" i="1"/>
  <c r="E58" i="1"/>
  <c r="E54" i="1"/>
  <c r="D54" i="1"/>
  <c r="E50" i="1"/>
  <c r="D46" i="1"/>
  <c r="D82" i="1"/>
  <c r="D66" i="1"/>
  <c r="D50" i="1"/>
  <c r="D31" i="1"/>
  <c r="E74" i="1"/>
  <c r="E52" i="1"/>
  <c r="E85" i="1"/>
  <c r="E83" i="1"/>
  <c r="E73" i="1"/>
  <c r="E72" i="1"/>
  <c r="D73" i="1"/>
  <c r="E45" i="1"/>
  <c r="E26" i="1"/>
  <c r="E36" i="1"/>
  <c r="D26" i="1"/>
  <c r="D36" i="1"/>
  <c r="E30" i="1"/>
  <c r="E40" i="1"/>
  <c r="D30" i="1"/>
  <c r="D40" i="1"/>
  <c r="D77" i="1"/>
  <c r="D61" i="1"/>
  <c r="D45" i="1"/>
  <c r="E67" i="1"/>
  <c r="E46" i="1"/>
  <c r="D42" i="1"/>
  <c r="E84" i="1"/>
  <c r="E63" i="1"/>
  <c r="D85" i="1"/>
  <c r="D69" i="1"/>
  <c r="D53" i="1"/>
  <c r="D35" i="1"/>
  <c r="E78" i="1"/>
  <c r="E56" i="1"/>
  <c r="E35" i="1"/>
  <c r="D72" i="1"/>
  <c r="D68" i="1"/>
  <c r="E60" i="1"/>
  <c r="D56" i="1"/>
  <c r="D52" i="1"/>
  <c r="D83" i="1"/>
  <c r="E71" i="1"/>
  <c r="D67" i="1"/>
  <c r="E55" i="1"/>
  <c r="D51" i="1"/>
  <c r="E25" i="1"/>
  <c r="E29" i="1"/>
  <c r="E33" i="1"/>
  <c r="E37" i="1"/>
  <c r="E41" i="1"/>
  <c r="D25" i="1"/>
  <c r="D29" i="1"/>
  <c r="D33" i="1"/>
  <c r="D37" i="1"/>
  <c r="D41" i="1"/>
  <c r="D87" i="1"/>
  <c r="D79" i="1"/>
  <c r="D75" i="1"/>
  <c r="D71" i="1"/>
  <c r="D63" i="1"/>
  <c r="D59" i="1"/>
  <c r="D55" i="1"/>
  <c r="D47" i="1"/>
  <c r="D43" i="1"/>
  <c r="D38" i="1"/>
  <c r="D32" i="1"/>
  <c r="D27" i="1"/>
  <c r="E80" i="1"/>
  <c r="E75" i="1"/>
  <c r="E64" i="1"/>
  <c r="E59" i="1"/>
  <c r="E48" i="1"/>
  <c r="E43" i="1"/>
  <c r="E38" i="1"/>
  <c r="E32" i="1"/>
  <c r="E27" i="1"/>
  <c r="D80" i="1"/>
  <c r="D76" i="1"/>
  <c r="D64" i="1"/>
  <c r="D60" i="1"/>
  <c r="D48" i="1"/>
  <c r="D44" i="1"/>
  <c r="D39" i="1"/>
  <c r="D34" i="1"/>
  <c r="D28" i="1"/>
  <c r="E44" i="1"/>
  <c r="E39" i="1"/>
  <c r="E34" i="1"/>
  <c r="E28" i="1"/>
</calcChain>
</file>

<file path=xl/sharedStrings.xml><?xml version="1.0" encoding="utf-8"?>
<sst xmlns="http://schemas.openxmlformats.org/spreadsheetml/2006/main" count="5" uniqueCount="5">
  <si>
    <t>Date</t>
  </si>
  <si>
    <t>Close</t>
  </si>
  <si>
    <t>logret</t>
  </si>
  <si>
    <t>means</t>
  </si>
  <si>
    <t>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</si>
</sst>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2"/>
  <sheetViews>
    <sheetView tabSelected="1" topLeftCell="A14" workbookViewId="0">
      <selection activeCell="F9" sqref="F9"/>
    </sheetView>
  </sheetViews>
  <sheetFormatPr defaultRowHeight="15" x14ac:dyDescent="0.25"/>
  <cols>
    <col min="1" max="1" width="14.42578125" customWidth="1"/>
    <col min="16" max="16" width="9.140625" customWidth="1"/>
    <col min="40" max="40" width="11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41183</v>
      </c>
      <c r="B2">
        <v>21.99</v>
      </c>
      <c r="C2">
        <v>-999</v>
      </c>
      <c r="D2">
        <v>-999</v>
      </c>
      <c r="E2">
        <v>-999</v>
      </c>
    </row>
    <row r="3" spans="1:5" x14ac:dyDescent="0.25">
      <c r="A3" s="1">
        <v>41184</v>
      </c>
      <c r="B3">
        <v>22.27</v>
      </c>
      <c r="C3">
        <f>LN(B3/B2)</f>
        <v>1.2652676702606414E-2</v>
      </c>
      <c r="D3">
        <v>-999</v>
      </c>
      <c r="E3">
        <v>-999</v>
      </c>
    </row>
    <row r="4" spans="1:5" x14ac:dyDescent="0.25">
      <c r="A4" s="1">
        <v>41185</v>
      </c>
      <c r="B4">
        <v>21.83</v>
      </c>
      <c r="C4">
        <f t="shared" ref="C4:C23" si="0">LN(B4/B3)</f>
        <v>-1.9955310707423821E-2</v>
      </c>
      <c r="D4">
        <v>-999</v>
      </c>
      <c r="E4">
        <v>-999</v>
      </c>
    </row>
    <row r="5" spans="1:5" x14ac:dyDescent="0.25">
      <c r="A5" s="1">
        <v>41186</v>
      </c>
      <c r="B5">
        <v>21.95</v>
      </c>
      <c r="C5">
        <f t="shared" si="0"/>
        <v>5.4819689593278449E-3</v>
      </c>
      <c r="D5">
        <v>-999</v>
      </c>
      <c r="E5">
        <v>-999</v>
      </c>
    </row>
    <row r="6" spans="1:5" x14ac:dyDescent="0.25">
      <c r="A6" s="1">
        <v>41187</v>
      </c>
      <c r="B6">
        <v>20.91</v>
      </c>
      <c r="C6">
        <f t="shared" si="0"/>
        <v>-4.8539626080638144E-2</v>
      </c>
      <c r="D6">
        <v>-999</v>
      </c>
      <c r="E6">
        <v>-999</v>
      </c>
    </row>
    <row r="7" spans="1:5" x14ac:dyDescent="0.25">
      <c r="A7" s="1">
        <v>41190</v>
      </c>
      <c r="B7">
        <v>20.399999999999999</v>
      </c>
      <c r="C7">
        <f t="shared" si="0"/>
        <v>-2.4692612590371522E-2</v>
      </c>
      <c r="D7">
        <v>-999</v>
      </c>
      <c r="E7">
        <v>-999</v>
      </c>
    </row>
    <row r="8" spans="1:5" x14ac:dyDescent="0.25">
      <c r="A8" s="1">
        <v>41191</v>
      </c>
      <c r="B8">
        <v>20.23</v>
      </c>
      <c r="C8">
        <f t="shared" si="0"/>
        <v>-8.3682496705164665E-3</v>
      </c>
      <c r="D8">
        <v>-999</v>
      </c>
      <c r="E8">
        <v>-999</v>
      </c>
    </row>
    <row r="9" spans="1:5" x14ac:dyDescent="0.25">
      <c r="A9" s="1">
        <v>41192</v>
      </c>
      <c r="B9">
        <v>19.64</v>
      </c>
      <c r="C9">
        <f t="shared" si="0"/>
        <v>-2.9598348253334222E-2</v>
      </c>
      <c r="D9">
        <v>-999</v>
      </c>
      <c r="E9">
        <v>-999</v>
      </c>
    </row>
    <row r="10" spans="1:5" x14ac:dyDescent="0.25">
      <c r="A10" s="1">
        <v>41193</v>
      </c>
      <c r="B10">
        <v>19.75</v>
      </c>
      <c r="C10">
        <f t="shared" si="0"/>
        <v>5.5851884208109413E-3</v>
      </c>
      <c r="D10">
        <v>-999</v>
      </c>
      <c r="E10">
        <v>-999</v>
      </c>
    </row>
    <row r="11" spans="1:5" x14ac:dyDescent="0.25">
      <c r="A11" s="1">
        <v>41194</v>
      </c>
      <c r="B11">
        <v>19.52</v>
      </c>
      <c r="C11">
        <f t="shared" si="0"/>
        <v>-1.1713910362184488E-2</v>
      </c>
      <c r="D11">
        <v>-999</v>
      </c>
      <c r="E11">
        <v>-999</v>
      </c>
    </row>
    <row r="12" spans="1:5" x14ac:dyDescent="0.25">
      <c r="A12" s="1">
        <v>41197</v>
      </c>
      <c r="B12">
        <v>19.52</v>
      </c>
      <c r="C12">
        <f t="shared" si="0"/>
        <v>0</v>
      </c>
      <c r="D12">
        <v>-999</v>
      </c>
      <c r="E12">
        <v>-999</v>
      </c>
    </row>
    <row r="13" spans="1:5" x14ac:dyDescent="0.25">
      <c r="A13" s="1">
        <v>41198</v>
      </c>
      <c r="B13">
        <v>19.48</v>
      </c>
      <c r="C13">
        <f t="shared" si="0"/>
        <v>-2.0512827705573607E-3</v>
      </c>
      <c r="D13">
        <v>-999</v>
      </c>
      <c r="E13">
        <v>-999</v>
      </c>
    </row>
    <row r="14" spans="1:5" x14ac:dyDescent="0.25">
      <c r="A14" s="1">
        <v>41199</v>
      </c>
      <c r="B14">
        <v>19.88</v>
      </c>
      <c r="C14">
        <f t="shared" si="0"/>
        <v>2.0325903014038908E-2</v>
      </c>
      <c r="D14">
        <v>-999</v>
      </c>
      <c r="E14">
        <v>-999</v>
      </c>
    </row>
    <row r="15" spans="1:5" x14ac:dyDescent="0.25">
      <c r="A15" s="1">
        <v>41200</v>
      </c>
      <c r="B15">
        <v>18.98</v>
      </c>
      <c r="C15">
        <f t="shared" si="0"/>
        <v>-4.6328408046646077E-2</v>
      </c>
      <c r="D15">
        <v>-999</v>
      </c>
      <c r="E15">
        <v>-999</v>
      </c>
    </row>
    <row r="16" spans="1:5" x14ac:dyDescent="0.25">
      <c r="A16" s="1">
        <v>41201</v>
      </c>
      <c r="B16">
        <v>19</v>
      </c>
      <c r="C16">
        <f t="shared" si="0"/>
        <v>1.0531859846586405E-3</v>
      </c>
      <c r="D16">
        <v>-999</v>
      </c>
      <c r="E16">
        <v>-999</v>
      </c>
    </row>
    <row r="17" spans="1:5" x14ac:dyDescent="0.25">
      <c r="A17" s="1">
        <v>41204</v>
      </c>
      <c r="B17">
        <v>19.32</v>
      </c>
      <c r="C17">
        <f t="shared" si="0"/>
        <v>1.6701849617931572E-2</v>
      </c>
      <c r="D17">
        <v>-999</v>
      </c>
      <c r="E17">
        <v>-999</v>
      </c>
    </row>
    <row r="18" spans="1:5" x14ac:dyDescent="0.25">
      <c r="A18" s="1">
        <v>41205</v>
      </c>
      <c r="B18">
        <v>19.5</v>
      </c>
      <c r="C18">
        <f t="shared" si="0"/>
        <v>9.273636785329253E-3</v>
      </c>
      <c r="D18">
        <v>-999</v>
      </c>
      <c r="E18">
        <v>-999</v>
      </c>
    </row>
    <row r="19" spans="1:5" x14ac:dyDescent="0.25">
      <c r="A19" s="1">
        <v>41206</v>
      </c>
      <c r="B19">
        <v>23.23</v>
      </c>
      <c r="C19">
        <f t="shared" si="0"/>
        <v>0.1750300812126166</v>
      </c>
      <c r="D19">
        <v>-999</v>
      </c>
      <c r="E19">
        <v>-999</v>
      </c>
    </row>
    <row r="20" spans="1:5" x14ac:dyDescent="0.25">
      <c r="A20" s="1">
        <v>41207</v>
      </c>
      <c r="B20">
        <v>22.56</v>
      </c>
      <c r="C20">
        <f t="shared" si="0"/>
        <v>-2.9266120152459756E-2</v>
      </c>
      <c r="D20">
        <v>-999</v>
      </c>
      <c r="E20">
        <v>-999</v>
      </c>
    </row>
    <row r="21" spans="1:5" x14ac:dyDescent="0.25">
      <c r="A21" s="1">
        <v>41208</v>
      </c>
      <c r="B21">
        <v>21.94</v>
      </c>
      <c r="C21">
        <f t="shared" si="0"/>
        <v>-2.7866971782773902E-2</v>
      </c>
      <c r="D21">
        <v>-999</v>
      </c>
      <c r="E21">
        <v>-999</v>
      </c>
    </row>
    <row r="22" spans="1:5" x14ac:dyDescent="0.25">
      <c r="A22" s="1">
        <v>41213</v>
      </c>
      <c r="B22">
        <v>21.11</v>
      </c>
      <c r="C22">
        <f t="shared" si="0"/>
        <v>-3.8564592986855037E-2</v>
      </c>
      <c r="D22">
        <v>-999</v>
      </c>
      <c r="E22">
        <v>-999</v>
      </c>
    </row>
    <row r="23" spans="1:5" x14ac:dyDescent="0.25">
      <c r="A23" s="1">
        <v>41214</v>
      </c>
      <c r="B23">
        <v>21.21</v>
      </c>
      <c r="C23">
        <f t="shared" si="0"/>
        <v>4.7259067163619656E-3</v>
      </c>
      <c r="D23">
        <f>AVERAGE(C3:C23)</f>
        <v>-1.7197636185751731E-3</v>
      </c>
      <c r="E23">
        <f>_xlfn.STDEV.S(C3:C23)</f>
        <v>4.5450228626499986E-2</v>
      </c>
    </row>
    <row r="24" spans="1:5" x14ac:dyDescent="0.25">
      <c r="A24" s="1">
        <v>41215</v>
      </c>
      <c r="B24">
        <v>21.18</v>
      </c>
      <c r="C24">
        <f t="shared" ref="C24:C67" si="1">LN(B24/B23)</f>
        <v>-1.415428403330728E-3</v>
      </c>
      <c r="D24">
        <f t="shared" ref="D24:D87" si="2">AVERAGE(C4:C24)</f>
        <v>-2.3896733855245595E-3</v>
      </c>
      <c r="E24">
        <f t="shared" ref="E24:E87" si="3">_xlfn.STDEV.S(C4:C24)</f>
        <v>4.5331317464941803E-2</v>
      </c>
    </row>
    <row r="25" spans="1:5" x14ac:dyDescent="0.25">
      <c r="A25" s="1">
        <v>41218</v>
      </c>
      <c r="B25">
        <v>21.25</v>
      </c>
      <c r="C25">
        <f t="shared" si="1"/>
        <v>3.2995551971654754E-3</v>
      </c>
      <c r="D25">
        <f t="shared" si="2"/>
        <v>-1.2822988186393575E-3</v>
      </c>
      <c r="E25">
        <f t="shared" si="3"/>
        <v>4.5164494197560377E-2</v>
      </c>
    </row>
    <row r="26" spans="1:5" x14ac:dyDescent="0.25">
      <c r="A26" s="1">
        <v>41219</v>
      </c>
      <c r="B26">
        <v>21.17</v>
      </c>
      <c r="C26">
        <f t="shared" si="1"/>
        <v>-3.7718102236519988E-3</v>
      </c>
      <c r="D26">
        <f t="shared" si="2"/>
        <v>-1.7229549702098253E-3</v>
      </c>
      <c r="E26">
        <f t="shared" si="3"/>
        <v>4.5140334145955696E-2</v>
      </c>
    </row>
    <row r="27" spans="1:5" x14ac:dyDescent="0.25">
      <c r="A27" s="1">
        <v>41220</v>
      </c>
      <c r="B27">
        <v>20.47</v>
      </c>
      <c r="C27">
        <f t="shared" si="1"/>
        <v>-3.3624685473575777E-2</v>
      </c>
      <c r="D27">
        <f t="shared" si="2"/>
        <v>-1.0127197032068567E-3</v>
      </c>
      <c r="E27">
        <f t="shared" si="3"/>
        <v>4.447938957235905E-2</v>
      </c>
    </row>
    <row r="28" spans="1:5" x14ac:dyDescent="0.25">
      <c r="A28" s="1">
        <v>41221</v>
      </c>
      <c r="B28">
        <v>19.989999999999998</v>
      </c>
      <c r="C28">
        <f t="shared" si="1"/>
        <v>-2.3728251160889464E-2</v>
      </c>
      <c r="D28">
        <f t="shared" si="2"/>
        <v>-9.6679773037437798E-4</v>
      </c>
      <c r="E28">
        <f t="shared" si="3"/>
        <v>4.4454209975812009E-2</v>
      </c>
    </row>
    <row r="29" spans="1:5" x14ac:dyDescent="0.25">
      <c r="A29" s="1">
        <v>41222</v>
      </c>
      <c r="B29">
        <v>19.21</v>
      </c>
      <c r="C29">
        <f t="shared" si="1"/>
        <v>-3.9801171731843304E-2</v>
      </c>
      <c r="D29">
        <f t="shared" si="2"/>
        <v>-2.4636035428185132E-3</v>
      </c>
      <c r="E29">
        <f t="shared" si="3"/>
        <v>4.523815525874806E-2</v>
      </c>
    </row>
    <row r="30" spans="1:5" x14ac:dyDescent="0.25">
      <c r="A30" s="1">
        <v>41225</v>
      </c>
      <c r="B30">
        <v>20.07</v>
      </c>
      <c r="C30">
        <f t="shared" si="1"/>
        <v>4.379518602778136E-2</v>
      </c>
      <c r="D30">
        <f t="shared" si="2"/>
        <v>1.0313266610441343E-3</v>
      </c>
      <c r="E30">
        <f t="shared" si="3"/>
        <v>4.5867684586534764E-2</v>
      </c>
    </row>
    <row r="31" spans="1:5" x14ac:dyDescent="0.25">
      <c r="A31" s="1">
        <v>41226</v>
      </c>
      <c r="B31">
        <v>19.86</v>
      </c>
      <c r="C31">
        <f t="shared" si="1"/>
        <v>-1.0518504191220234E-2</v>
      </c>
      <c r="D31">
        <f t="shared" si="2"/>
        <v>2.6448415570931691E-4</v>
      </c>
      <c r="E31">
        <f t="shared" si="3"/>
        <v>4.5922326664922956E-2</v>
      </c>
    </row>
    <row r="32" spans="1:5" x14ac:dyDescent="0.25">
      <c r="A32" s="1">
        <v>41227</v>
      </c>
      <c r="B32">
        <v>22.36</v>
      </c>
      <c r="C32">
        <f t="shared" si="1"/>
        <v>0.1185659896698719</v>
      </c>
      <c r="D32">
        <f t="shared" si="2"/>
        <v>6.4682889191405735E-3</v>
      </c>
      <c r="E32">
        <f t="shared" si="3"/>
        <v>5.254556828776847E-2</v>
      </c>
    </row>
    <row r="33" spans="1:5" x14ac:dyDescent="0.25">
      <c r="A33" s="1">
        <v>41228</v>
      </c>
      <c r="B33">
        <v>22.17</v>
      </c>
      <c r="C33">
        <f t="shared" si="1"/>
        <v>-8.5336246586781728E-3</v>
      </c>
      <c r="D33">
        <f t="shared" si="2"/>
        <v>6.0619258401558981E-3</v>
      </c>
      <c r="E33">
        <f t="shared" si="3"/>
        <v>5.2631020241467132E-2</v>
      </c>
    </row>
    <row r="34" spans="1:5" x14ac:dyDescent="0.25">
      <c r="A34" s="1">
        <v>41229</v>
      </c>
      <c r="B34">
        <v>23.56</v>
      </c>
      <c r="C34">
        <f t="shared" si="1"/>
        <v>6.0810335155165637E-2</v>
      </c>
      <c r="D34">
        <f t="shared" si="2"/>
        <v>9.0553362175712793E-3</v>
      </c>
      <c r="E34">
        <f t="shared" si="3"/>
        <v>5.3918401025196107E-2</v>
      </c>
    </row>
    <row r="35" spans="1:5" x14ac:dyDescent="0.25">
      <c r="A35" s="1">
        <v>41232</v>
      </c>
      <c r="B35">
        <v>22.92</v>
      </c>
      <c r="C35">
        <f t="shared" si="1"/>
        <v>-2.7540466936847061E-2</v>
      </c>
      <c r="D35">
        <f t="shared" si="2"/>
        <v>6.77598526752909E-3</v>
      </c>
      <c r="E35">
        <f t="shared" si="3"/>
        <v>5.4427475717259768E-2</v>
      </c>
    </row>
    <row r="36" spans="1:5" x14ac:dyDescent="0.25">
      <c r="A36" s="1">
        <v>41233</v>
      </c>
      <c r="B36">
        <v>23.1</v>
      </c>
      <c r="C36">
        <f t="shared" si="1"/>
        <v>7.8227256812090779E-3</v>
      </c>
      <c r="D36">
        <f t="shared" si="2"/>
        <v>9.3546106831412408E-3</v>
      </c>
      <c r="E36">
        <f t="shared" si="3"/>
        <v>5.3051100764060589E-2</v>
      </c>
    </row>
    <row r="37" spans="1:5" x14ac:dyDescent="0.25">
      <c r="A37" s="1">
        <v>41234</v>
      </c>
      <c r="B37">
        <v>24.32</v>
      </c>
      <c r="C37">
        <f t="shared" si="1"/>
        <v>5.1466439570218452E-2</v>
      </c>
      <c r="D37">
        <f t="shared" si="2"/>
        <v>1.1755241806263139E-2</v>
      </c>
      <c r="E37">
        <f t="shared" si="3"/>
        <v>5.3792125213726581E-2</v>
      </c>
    </row>
    <row r="38" spans="1:5" x14ac:dyDescent="0.25">
      <c r="A38" s="1">
        <v>41236</v>
      </c>
      <c r="B38">
        <v>24</v>
      </c>
      <c r="C38">
        <f t="shared" si="1"/>
        <v>-1.324522675002068E-2</v>
      </c>
      <c r="D38">
        <f t="shared" si="2"/>
        <v>1.0329190550646364E-2</v>
      </c>
      <c r="E38">
        <f t="shared" si="3"/>
        <v>5.4050764626191676E-2</v>
      </c>
    </row>
    <row r="39" spans="1:5" x14ac:dyDescent="0.25">
      <c r="A39" s="1">
        <v>41239</v>
      </c>
      <c r="B39">
        <v>25.94</v>
      </c>
      <c r="C39">
        <f t="shared" si="1"/>
        <v>7.7732348540352186E-2</v>
      </c>
      <c r="D39">
        <f t="shared" si="2"/>
        <v>1.3589129205647456E-2</v>
      </c>
      <c r="E39">
        <f t="shared" si="3"/>
        <v>5.6012767940011442E-2</v>
      </c>
    </row>
    <row r="40" spans="1:5" x14ac:dyDescent="0.25">
      <c r="A40" s="1">
        <v>41240</v>
      </c>
      <c r="B40">
        <v>26.15</v>
      </c>
      <c r="C40">
        <f t="shared" si="1"/>
        <v>8.0630116226339376E-3</v>
      </c>
      <c r="D40">
        <f t="shared" si="2"/>
        <v>5.6383163680292321E-3</v>
      </c>
      <c r="E40">
        <f t="shared" si="3"/>
        <v>4.206449602473606E-2</v>
      </c>
    </row>
    <row r="41" spans="1:5" x14ac:dyDescent="0.25">
      <c r="A41" s="1">
        <v>41241</v>
      </c>
      <c r="B41">
        <v>26.36</v>
      </c>
      <c r="C41">
        <f t="shared" si="1"/>
        <v>7.9985191233746238E-3</v>
      </c>
      <c r="D41">
        <f t="shared" si="2"/>
        <v>7.4128230002118208E-3</v>
      </c>
      <c r="E41">
        <f t="shared" si="3"/>
        <v>4.1297433960836696E-2</v>
      </c>
    </row>
    <row r="42" spans="1:5" x14ac:dyDescent="0.25">
      <c r="A42" s="1">
        <v>41242</v>
      </c>
      <c r="B42">
        <v>27.32</v>
      </c>
      <c r="C42">
        <f t="shared" si="1"/>
        <v>3.5771325068282803E-2</v>
      </c>
      <c r="D42">
        <f t="shared" si="2"/>
        <v>1.0443218088357379E-2</v>
      </c>
      <c r="E42">
        <f t="shared" si="3"/>
        <v>4.0912255237528262E-2</v>
      </c>
    </row>
    <row r="43" spans="1:5" x14ac:dyDescent="0.25">
      <c r="A43" s="1">
        <v>41243</v>
      </c>
      <c r="B43">
        <v>28</v>
      </c>
      <c r="C43">
        <f t="shared" si="1"/>
        <v>2.458547547261453E-2</v>
      </c>
      <c r="D43">
        <f t="shared" si="2"/>
        <v>1.3450364205474977E-2</v>
      </c>
      <c r="E43">
        <f t="shared" si="3"/>
        <v>3.9423716838210741E-2</v>
      </c>
    </row>
    <row r="44" spans="1:5" x14ac:dyDescent="0.25">
      <c r="A44" s="1">
        <v>41246</v>
      </c>
      <c r="B44">
        <v>27.04</v>
      </c>
      <c r="C44">
        <f t="shared" si="1"/>
        <v>-3.4887259000440665E-2</v>
      </c>
      <c r="D44">
        <f t="shared" si="2"/>
        <v>1.156402298086533E-2</v>
      </c>
      <c r="E44">
        <f t="shared" si="3"/>
        <v>4.078619539622276E-2</v>
      </c>
    </row>
    <row r="45" spans="1:5" x14ac:dyDescent="0.25">
      <c r="A45" s="1">
        <v>41247</v>
      </c>
      <c r="B45">
        <v>27.46</v>
      </c>
      <c r="C45">
        <f t="shared" si="1"/>
        <v>1.5413149165061646E-2</v>
      </c>
      <c r="D45">
        <f t="shared" si="2"/>
        <v>1.2365383817455441E-2</v>
      </c>
      <c r="E45">
        <f t="shared" si="3"/>
        <v>4.0683619891256968E-2</v>
      </c>
    </row>
    <row r="46" spans="1:5" x14ac:dyDescent="0.25">
      <c r="A46" s="1">
        <v>41248</v>
      </c>
      <c r="B46">
        <v>27.71</v>
      </c>
      <c r="C46">
        <f t="shared" si="1"/>
        <v>9.0629585350619594E-3</v>
      </c>
      <c r="D46">
        <f t="shared" si="2"/>
        <v>1.2639831595450512E-2</v>
      </c>
      <c r="E46">
        <f t="shared" si="3"/>
        <v>4.0638819840184304E-2</v>
      </c>
    </row>
    <row r="47" spans="1:5" x14ac:dyDescent="0.25">
      <c r="A47" s="1">
        <v>41249</v>
      </c>
      <c r="B47">
        <v>26.97</v>
      </c>
      <c r="C47">
        <f t="shared" si="1"/>
        <v>-2.7068221723248485E-2</v>
      </c>
      <c r="D47">
        <f t="shared" si="2"/>
        <v>1.1530478666898297E-2</v>
      </c>
      <c r="E47">
        <f t="shared" si="3"/>
        <v>4.1419691650771279E-2</v>
      </c>
    </row>
    <row r="48" spans="1:5" x14ac:dyDescent="0.25">
      <c r="A48" s="1">
        <v>41250</v>
      </c>
      <c r="B48">
        <v>27.49</v>
      </c>
      <c r="C48">
        <f t="shared" si="1"/>
        <v>1.9097165025515634E-2</v>
      </c>
      <c r="D48">
        <f t="shared" si="2"/>
        <v>1.4041042976378841E-2</v>
      </c>
      <c r="E48">
        <f t="shared" si="3"/>
        <v>4.0123385591574384E-2</v>
      </c>
    </row>
    <row r="49" spans="1:5" x14ac:dyDescent="0.25">
      <c r="A49" s="1">
        <v>41253</v>
      </c>
      <c r="B49">
        <v>27.84</v>
      </c>
      <c r="C49">
        <f t="shared" si="1"/>
        <v>1.2651533289064583E-2</v>
      </c>
      <c r="D49">
        <f t="shared" si="2"/>
        <v>1.5773413664471894E-2</v>
      </c>
      <c r="E49">
        <f t="shared" si="3"/>
        <v>3.9185526225844265E-2</v>
      </c>
    </row>
    <row r="50" spans="1:5" x14ac:dyDescent="0.25">
      <c r="A50" s="1">
        <v>41254</v>
      </c>
      <c r="B50">
        <v>27.98</v>
      </c>
      <c r="C50">
        <f t="shared" si="1"/>
        <v>5.0161337711161786E-3</v>
      </c>
      <c r="D50">
        <f t="shared" si="2"/>
        <v>1.7907571069374729E-2</v>
      </c>
      <c r="E50">
        <f t="shared" si="3"/>
        <v>3.717636793465124E-2</v>
      </c>
    </row>
    <row r="51" spans="1:5" x14ac:dyDescent="0.25">
      <c r="A51" s="1">
        <v>41255</v>
      </c>
      <c r="B51">
        <v>27.58</v>
      </c>
      <c r="C51">
        <f t="shared" si="1"/>
        <v>-1.439909687217945E-2</v>
      </c>
      <c r="D51">
        <f t="shared" si="2"/>
        <v>1.5136414740805166E-2</v>
      </c>
      <c r="E51">
        <f t="shared" si="3"/>
        <v>3.7318851393201825E-2</v>
      </c>
    </row>
    <row r="52" spans="1:5" x14ac:dyDescent="0.25">
      <c r="A52" s="1">
        <v>41256</v>
      </c>
      <c r="B52">
        <v>28.24</v>
      </c>
      <c r="C52">
        <f t="shared" si="1"/>
        <v>2.364854025988563E-2</v>
      </c>
      <c r="D52">
        <f t="shared" si="2"/>
        <v>1.6763416857524492E-2</v>
      </c>
      <c r="E52">
        <f t="shared" si="3"/>
        <v>3.6886735385472533E-2</v>
      </c>
    </row>
    <row r="53" spans="1:5" x14ac:dyDescent="0.25">
      <c r="A53" s="1">
        <v>41257</v>
      </c>
      <c r="B53">
        <v>26.81</v>
      </c>
      <c r="C53">
        <f t="shared" si="1"/>
        <v>-5.1964460377173394E-2</v>
      </c>
      <c r="D53">
        <f t="shared" si="2"/>
        <v>8.642919236236616E-3</v>
      </c>
      <c r="E53">
        <f t="shared" si="3"/>
        <v>3.1770733475926918E-2</v>
      </c>
    </row>
    <row r="54" spans="1:5" x14ac:dyDescent="0.25">
      <c r="A54" s="1">
        <v>41260</v>
      </c>
      <c r="B54">
        <v>26.75</v>
      </c>
      <c r="C54">
        <f t="shared" si="1"/>
        <v>-2.2404789058522727E-3</v>
      </c>
      <c r="D54">
        <f t="shared" si="2"/>
        <v>8.9425928435140408E-3</v>
      </c>
      <c r="E54">
        <f t="shared" si="3"/>
        <v>3.1629984917182684E-2</v>
      </c>
    </row>
    <row r="55" spans="1:5" x14ac:dyDescent="0.25">
      <c r="A55" s="1">
        <v>41261</v>
      </c>
      <c r="B55">
        <v>27.71</v>
      </c>
      <c r="C55">
        <f t="shared" si="1"/>
        <v>3.525888553287148E-2</v>
      </c>
      <c r="D55">
        <f t="shared" si="2"/>
        <v>7.7258571472143189E-3</v>
      </c>
      <c r="E55">
        <f t="shared" si="3"/>
        <v>2.9983590616185767E-2</v>
      </c>
    </row>
    <row r="56" spans="1:5" x14ac:dyDescent="0.25">
      <c r="A56" s="1">
        <v>41262</v>
      </c>
      <c r="B56">
        <v>27.41</v>
      </c>
      <c r="C56">
        <f t="shared" si="1"/>
        <v>-1.0885448560192619E-2</v>
      </c>
      <c r="D56">
        <f t="shared" si="2"/>
        <v>8.5189532603883421E-3</v>
      </c>
      <c r="E56">
        <f t="shared" si="3"/>
        <v>2.9214527362404485E-2</v>
      </c>
    </row>
    <row r="57" spans="1:5" x14ac:dyDescent="0.25">
      <c r="A57" s="1">
        <v>41263</v>
      </c>
      <c r="B57">
        <v>27.36</v>
      </c>
      <c r="C57">
        <f t="shared" si="1"/>
        <v>-1.8258175603447905E-3</v>
      </c>
      <c r="D57">
        <f t="shared" si="2"/>
        <v>8.0594988203143494E-3</v>
      </c>
      <c r="E57">
        <f t="shared" si="3"/>
        <v>2.9301765019050057E-2</v>
      </c>
    </row>
    <row r="58" spans="1:5" x14ac:dyDescent="0.25">
      <c r="A58" s="1">
        <v>41264</v>
      </c>
      <c r="B58">
        <v>26.26</v>
      </c>
      <c r="C58">
        <f t="shared" si="1"/>
        <v>-4.1035223879699503E-2</v>
      </c>
      <c r="D58">
        <f t="shared" si="2"/>
        <v>3.6546577036515879E-3</v>
      </c>
      <c r="E58">
        <f t="shared" si="3"/>
        <v>2.9402842401572482E-2</v>
      </c>
    </row>
    <row r="59" spans="1:5" x14ac:dyDescent="0.25">
      <c r="A59" s="1">
        <v>41267</v>
      </c>
      <c r="B59">
        <v>26.93</v>
      </c>
      <c r="C59">
        <f t="shared" si="1"/>
        <v>2.5194037948857401E-2</v>
      </c>
      <c r="D59">
        <f t="shared" si="2"/>
        <v>5.4850988797886394E-3</v>
      </c>
      <c r="E59">
        <f t="shared" si="3"/>
        <v>2.9494508658179923E-2</v>
      </c>
    </row>
    <row r="60" spans="1:5" x14ac:dyDescent="0.25">
      <c r="A60" s="1">
        <v>41269</v>
      </c>
      <c r="B60">
        <v>26.51</v>
      </c>
      <c r="C60">
        <f t="shared" si="1"/>
        <v>-1.5718886522573267E-2</v>
      </c>
      <c r="D60">
        <f t="shared" si="2"/>
        <v>1.0350400672683795E-3</v>
      </c>
      <c r="E60">
        <f t="shared" si="3"/>
        <v>2.4710930011883517E-2</v>
      </c>
    </row>
    <row r="61" spans="1:5" x14ac:dyDescent="0.25">
      <c r="A61" s="1">
        <v>41270</v>
      </c>
      <c r="B61">
        <v>26.05</v>
      </c>
      <c r="C61">
        <f t="shared" si="1"/>
        <v>-1.7504252101558256E-2</v>
      </c>
      <c r="D61">
        <f t="shared" si="2"/>
        <v>-1.8244868150267828E-4</v>
      </c>
      <c r="E61">
        <f t="shared" si="3"/>
        <v>2.4975774617678161E-2</v>
      </c>
    </row>
    <row r="62" spans="1:5" x14ac:dyDescent="0.25">
      <c r="A62" s="1">
        <v>41271</v>
      </c>
      <c r="B62">
        <v>25.91</v>
      </c>
      <c r="C62">
        <f t="shared" si="1"/>
        <v>-5.3887736253572923E-3</v>
      </c>
      <c r="D62">
        <f t="shared" si="2"/>
        <v>-8.1993881239467441E-4</v>
      </c>
      <c r="E62">
        <f t="shared" si="3"/>
        <v>2.4927324037340052E-2</v>
      </c>
    </row>
    <row r="63" spans="1:5" x14ac:dyDescent="0.25">
      <c r="A63" s="1">
        <v>41274</v>
      </c>
      <c r="B63">
        <v>26.62</v>
      </c>
      <c r="C63">
        <f t="shared" si="1"/>
        <v>2.7033818392947027E-2</v>
      </c>
      <c r="D63">
        <f t="shared" si="2"/>
        <v>-1.2360105588392349E-3</v>
      </c>
      <c r="E63">
        <f t="shared" si="3"/>
        <v>2.4352315538422417E-2</v>
      </c>
    </row>
    <row r="64" spans="1:5" x14ac:dyDescent="0.25">
      <c r="A64" s="1">
        <v>41276</v>
      </c>
      <c r="B64">
        <v>28</v>
      </c>
      <c r="C64">
        <f t="shared" si="1"/>
        <v>5.0541697208238222E-2</v>
      </c>
      <c r="D64">
        <f t="shared" si="2"/>
        <v>-1.1564823173178714E-17</v>
      </c>
      <c r="E64">
        <f t="shared" si="3"/>
        <v>2.6308558643781021E-2</v>
      </c>
    </row>
    <row r="65" spans="1:5" x14ac:dyDescent="0.25">
      <c r="A65" s="1">
        <v>41277</v>
      </c>
      <c r="B65">
        <v>27.77</v>
      </c>
      <c r="C65">
        <f t="shared" si="1"/>
        <v>-8.2482088564957597E-3</v>
      </c>
      <c r="D65">
        <f t="shared" si="2"/>
        <v>1.2685261973306985E-3</v>
      </c>
      <c r="E65">
        <f t="shared" si="3"/>
        <v>2.5159416660628528E-2</v>
      </c>
    </row>
    <row r="66" spans="1:5" x14ac:dyDescent="0.25">
      <c r="A66" s="1">
        <v>41278</v>
      </c>
      <c r="B66">
        <v>28.76</v>
      </c>
      <c r="C66">
        <f t="shared" si="1"/>
        <v>3.5029231534137888E-2</v>
      </c>
      <c r="D66">
        <f t="shared" si="2"/>
        <v>2.2026253577629002E-3</v>
      </c>
      <c r="E66">
        <f t="shared" si="3"/>
        <v>2.6058891413421433E-2</v>
      </c>
    </row>
    <row r="67" spans="1:5" x14ac:dyDescent="0.25">
      <c r="A67" s="1">
        <v>41281</v>
      </c>
      <c r="B67">
        <v>29.42</v>
      </c>
      <c r="C67">
        <f t="shared" si="1"/>
        <v>2.2689182320445485E-2</v>
      </c>
      <c r="D67">
        <f t="shared" si="2"/>
        <v>2.8514931570668778E-3</v>
      </c>
      <c r="E67">
        <f t="shared" si="3"/>
        <v>2.6405595676836216E-2</v>
      </c>
    </row>
    <row r="68" spans="1:5" x14ac:dyDescent="0.25">
      <c r="A68" s="1">
        <v>41282</v>
      </c>
      <c r="B68">
        <v>29.06</v>
      </c>
      <c r="C68">
        <f t="shared" ref="C68:C131" si="4">LN(B68/B67)</f>
        <v>-1.2312057031154735E-2</v>
      </c>
      <c r="D68">
        <f t="shared" si="2"/>
        <v>3.5541676662141997E-3</v>
      </c>
      <c r="E68">
        <f t="shared" si="3"/>
        <v>2.5757993706789807E-2</v>
      </c>
    </row>
    <row r="69" spans="1:5" x14ac:dyDescent="0.25">
      <c r="A69" s="1">
        <v>41283</v>
      </c>
      <c r="B69">
        <v>30.59</v>
      </c>
      <c r="C69">
        <f t="shared" si="4"/>
        <v>5.1310500020675269E-2</v>
      </c>
      <c r="D69">
        <f t="shared" si="2"/>
        <v>5.0881359993170394E-3</v>
      </c>
      <c r="E69">
        <f t="shared" si="3"/>
        <v>2.7621688103040293E-2</v>
      </c>
    </row>
    <row r="70" spans="1:5" x14ac:dyDescent="0.25">
      <c r="A70" s="1">
        <v>41284</v>
      </c>
      <c r="B70">
        <v>31.3</v>
      </c>
      <c r="C70">
        <f t="shared" si="4"/>
        <v>2.2944939383295573E-2</v>
      </c>
      <c r="D70">
        <f t="shared" si="2"/>
        <v>5.5782981942804196E-3</v>
      </c>
      <c r="E70">
        <f t="shared" si="3"/>
        <v>2.7852978371477134E-2</v>
      </c>
    </row>
    <row r="71" spans="1:5" x14ac:dyDescent="0.25">
      <c r="A71" s="1">
        <v>41285</v>
      </c>
      <c r="B71">
        <v>31.72</v>
      </c>
      <c r="C71">
        <f t="shared" si="4"/>
        <v>1.3329299220539589E-2</v>
      </c>
      <c r="D71">
        <f t="shared" si="2"/>
        <v>5.9741632156815345E-3</v>
      </c>
      <c r="E71">
        <f t="shared" si="3"/>
        <v>2.7903619102090781E-2</v>
      </c>
    </row>
    <row r="72" spans="1:5" x14ac:dyDescent="0.25">
      <c r="A72" s="1">
        <v>41288</v>
      </c>
      <c r="B72">
        <v>30.95</v>
      </c>
      <c r="C72">
        <f t="shared" si="4"/>
        <v>-2.4574397636042088E-2</v>
      </c>
      <c r="D72">
        <f t="shared" si="2"/>
        <v>5.4896250840690292E-3</v>
      </c>
      <c r="E72">
        <f t="shared" si="3"/>
        <v>2.8359701781025863E-2</v>
      </c>
    </row>
    <row r="73" spans="1:5" x14ac:dyDescent="0.25">
      <c r="A73" s="1">
        <v>41289</v>
      </c>
      <c r="B73">
        <v>30.1</v>
      </c>
      <c r="C73">
        <f t="shared" si="4"/>
        <v>-2.7847827375775038E-2</v>
      </c>
      <c r="D73">
        <f t="shared" si="2"/>
        <v>3.0374171014185183E-3</v>
      </c>
      <c r="E73">
        <f t="shared" si="3"/>
        <v>2.8931655184702632E-2</v>
      </c>
    </row>
    <row r="74" spans="1:5" x14ac:dyDescent="0.25">
      <c r="A74" s="1">
        <v>41290</v>
      </c>
      <c r="B74">
        <v>29.85</v>
      </c>
      <c r="C74">
        <f t="shared" si="4"/>
        <v>-8.3403319162189508E-3</v>
      </c>
      <c r="D74">
        <f t="shared" si="2"/>
        <v>5.1147565519401601E-3</v>
      </c>
      <c r="E74">
        <f t="shared" si="3"/>
        <v>2.6224452289821391E-2</v>
      </c>
    </row>
    <row r="75" spans="1:5" x14ac:dyDescent="0.25">
      <c r="A75" s="1">
        <v>41291</v>
      </c>
      <c r="B75">
        <v>30.14</v>
      </c>
      <c r="C75">
        <f t="shared" si="4"/>
        <v>9.6683533597383409E-3</v>
      </c>
      <c r="D75">
        <f t="shared" si="2"/>
        <v>5.6818438026825704E-3</v>
      </c>
      <c r="E75">
        <f t="shared" si="3"/>
        <v>2.6186179910710289E-2</v>
      </c>
    </row>
    <row r="76" spans="1:5" x14ac:dyDescent="0.25">
      <c r="A76" s="1">
        <v>41292</v>
      </c>
      <c r="B76">
        <v>29.66</v>
      </c>
      <c r="C76">
        <f t="shared" si="4"/>
        <v>-1.6053856488563334E-2</v>
      </c>
      <c r="D76">
        <f t="shared" si="2"/>
        <v>3.2383798968999592E-3</v>
      </c>
      <c r="E76">
        <f t="shared" si="3"/>
        <v>2.5677401351117249E-2</v>
      </c>
    </row>
    <row r="77" spans="1:5" x14ac:dyDescent="0.25">
      <c r="A77" s="1">
        <v>41296</v>
      </c>
      <c r="B77">
        <v>30.73</v>
      </c>
      <c r="C77">
        <f t="shared" si="4"/>
        <v>3.5440039432607207E-2</v>
      </c>
      <c r="D77">
        <f t="shared" si="2"/>
        <v>5.444355515604714E-3</v>
      </c>
      <c r="E77">
        <f t="shared" si="3"/>
        <v>2.6383565199247307E-2</v>
      </c>
    </row>
    <row r="78" spans="1:5" x14ac:dyDescent="0.25">
      <c r="A78" s="1">
        <v>41297</v>
      </c>
      <c r="B78">
        <v>30.82</v>
      </c>
      <c r="C78">
        <f t="shared" si="4"/>
        <v>2.9244537495763229E-3</v>
      </c>
      <c r="D78">
        <f t="shared" si="2"/>
        <v>5.670558911315242E-3</v>
      </c>
      <c r="E78">
        <f t="shared" si="3"/>
        <v>2.6338441690155086E-2</v>
      </c>
    </row>
    <row r="79" spans="1:5" x14ac:dyDescent="0.25">
      <c r="A79" s="1">
        <v>41298</v>
      </c>
      <c r="B79">
        <v>31.08</v>
      </c>
      <c r="C79">
        <f t="shared" si="4"/>
        <v>8.4006956074769192E-3</v>
      </c>
      <c r="D79">
        <f t="shared" si="2"/>
        <v>8.0246503154665031E-3</v>
      </c>
      <c r="E79">
        <f t="shared" si="3"/>
        <v>2.4066488153084566E-2</v>
      </c>
    </row>
    <row r="80" spans="1:5" x14ac:dyDescent="0.25">
      <c r="A80" s="1">
        <v>41299</v>
      </c>
      <c r="B80">
        <v>31.54</v>
      </c>
      <c r="C80">
        <f t="shared" si="4"/>
        <v>1.469205603544564E-2</v>
      </c>
      <c r="D80">
        <f t="shared" si="2"/>
        <v>7.524555938637368E-3</v>
      </c>
      <c r="E80">
        <f t="shared" si="3"/>
        <v>2.3799507858020836E-2</v>
      </c>
    </row>
    <row r="81" spans="1:5" x14ac:dyDescent="0.25">
      <c r="A81" s="1">
        <v>41302</v>
      </c>
      <c r="B81">
        <v>32.47</v>
      </c>
      <c r="C81">
        <f t="shared" si="4"/>
        <v>2.9060004579862252E-2</v>
      </c>
      <c r="D81">
        <f t="shared" si="2"/>
        <v>9.6568840863723946E-3</v>
      </c>
      <c r="E81">
        <f t="shared" si="3"/>
        <v>2.3618177455605089E-2</v>
      </c>
    </row>
    <row r="82" spans="1:5" x14ac:dyDescent="0.25">
      <c r="A82" s="1">
        <v>41303</v>
      </c>
      <c r="B82">
        <v>30.79</v>
      </c>
      <c r="C82">
        <f t="shared" si="4"/>
        <v>-5.3126624178345579E-2</v>
      </c>
      <c r="D82">
        <f t="shared" si="2"/>
        <v>7.9605806541444279E-3</v>
      </c>
      <c r="E82">
        <f t="shared" si="3"/>
        <v>2.6739466491945654E-2</v>
      </c>
    </row>
    <row r="83" spans="1:5" x14ac:dyDescent="0.25">
      <c r="A83" s="1">
        <v>41304</v>
      </c>
      <c r="B83">
        <v>31.24</v>
      </c>
      <c r="C83">
        <f t="shared" si="4"/>
        <v>1.4509363035076082E-2</v>
      </c>
      <c r="D83">
        <f t="shared" si="2"/>
        <v>8.9081109713079216E-3</v>
      </c>
      <c r="E83">
        <f t="shared" si="3"/>
        <v>2.659493238262697E-2</v>
      </c>
    </row>
    <row r="84" spans="1:5" x14ac:dyDescent="0.25">
      <c r="A84" s="1">
        <v>41305</v>
      </c>
      <c r="B84">
        <v>30.98</v>
      </c>
      <c r="C84">
        <f t="shared" si="4"/>
        <v>-8.3574899827625511E-3</v>
      </c>
      <c r="D84">
        <f t="shared" si="2"/>
        <v>7.2228105724646049E-3</v>
      </c>
      <c r="E84">
        <f t="shared" si="3"/>
        <v>2.6510114380533314E-2</v>
      </c>
    </row>
    <row r="85" spans="1:5" x14ac:dyDescent="0.25">
      <c r="A85" s="1">
        <v>41306</v>
      </c>
      <c r="B85">
        <v>29.73</v>
      </c>
      <c r="C85">
        <f t="shared" si="4"/>
        <v>-4.1185197978716302E-2</v>
      </c>
      <c r="D85">
        <f t="shared" si="2"/>
        <v>2.8548631826096293E-3</v>
      </c>
      <c r="E85">
        <f t="shared" si="3"/>
        <v>2.6572424042130616E-2</v>
      </c>
    </row>
    <row r="86" spans="1:5" x14ac:dyDescent="0.25">
      <c r="A86" s="1">
        <v>41309</v>
      </c>
      <c r="B86">
        <v>28.11</v>
      </c>
      <c r="C86">
        <f t="shared" si="4"/>
        <v>-5.6031252091565793E-2</v>
      </c>
      <c r="D86">
        <f t="shared" si="2"/>
        <v>5.7948017141581899E-4</v>
      </c>
      <c r="E86">
        <f t="shared" si="3"/>
        <v>2.9459672459205753E-2</v>
      </c>
    </row>
    <row r="87" spans="1:5" x14ac:dyDescent="0.25">
      <c r="A87" s="1">
        <v>41310</v>
      </c>
      <c r="B87">
        <v>28.64</v>
      </c>
      <c r="C87">
        <f t="shared" si="4"/>
        <v>1.8678957174004314E-2</v>
      </c>
      <c r="D87">
        <f t="shared" si="2"/>
        <v>-1.9910432192387566E-4</v>
      </c>
      <c r="E87">
        <f t="shared" si="3"/>
        <v>2.871020868681463E-2</v>
      </c>
    </row>
    <row r="88" spans="1:5" x14ac:dyDescent="0.25">
      <c r="A88" s="1">
        <v>41311</v>
      </c>
      <c r="B88">
        <v>29.05</v>
      </c>
      <c r="C88">
        <f t="shared" si="4"/>
        <v>1.4214141205475385E-2</v>
      </c>
      <c r="D88">
        <f t="shared" ref="D88:D151" si="5">AVERAGE(C68:C88)</f>
        <v>-6.0267770835102164E-4</v>
      </c>
      <c r="E88">
        <f t="shared" ref="E88:E151" si="6">_xlfn.STDEV.S(C68:C88)</f>
        <v>2.8430590335918007E-2</v>
      </c>
    </row>
    <row r="89" spans="1:5" x14ac:dyDescent="0.25">
      <c r="A89" s="1">
        <v>41312</v>
      </c>
      <c r="B89">
        <v>28.65</v>
      </c>
      <c r="C89">
        <f t="shared" si="4"/>
        <v>-1.386504013717179E-2</v>
      </c>
      <c r="D89">
        <f t="shared" si="5"/>
        <v>-6.7662928482802574E-4</v>
      </c>
      <c r="E89">
        <f t="shared" si="6"/>
        <v>2.8464570244863215E-2</v>
      </c>
    </row>
    <row r="90" spans="1:5" x14ac:dyDescent="0.25">
      <c r="A90" s="1">
        <v>41313</v>
      </c>
      <c r="B90">
        <v>28.55</v>
      </c>
      <c r="C90">
        <f t="shared" si="4"/>
        <v>-3.4965070587293142E-3</v>
      </c>
      <c r="D90">
        <f t="shared" si="5"/>
        <v>-3.2864867647996719E-3</v>
      </c>
      <c r="E90">
        <f t="shared" si="6"/>
        <v>2.5852356569901536E-2</v>
      </c>
    </row>
    <row r="91" spans="1:5" x14ac:dyDescent="0.25">
      <c r="A91" s="1">
        <v>41316</v>
      </c>
      <c r="B91">
        <v>28.26</v>
      </c>
      <c r="C91">
        <f t="shared" si="4"/>
        <v>-1.0209558845637831E-2</v>
      </c>
      <c r="D91">
        <f t="shared" si="5"/>
        <v>-4.8652723947488806E-3</v>
      </c>
      <c r="E91">
        <f t="shared" si="6"/>
        <v>2.5173780177248025E-2</v>
      </c>
    </row>
    <row r="92" spans="1:5" x14ac:dyDescent="0.25">
      <c r="A92" s="1">
        <v>41317</v>
      </c>
      <c r="B92">
        <v>27.37</v>
      </c>
      <c r="C92">
        <f t="shared" si="4"/>
        <v>-3.199985420379374E-2</v>
      </c>
      <c r="D92">
        <f t="shared" si="5"/>
        <v>-7.0238035101933254E-3</v>
      </c>
      <c r="E92">
        <f t="shared" si="6"/>
        <v>2.5477227943629211E-2</v>
      </c>
    </row>
    <row r="93" spans="1:5" x14ac:dyDescent="0.25">
      <c r="A93" s="1">
        <v>41318</v>
      </c>
      <c r="B93">
        <v>27.91</v>
      </c>
      <c r="C93">
        <f t="shared" si="4"/>
        <v>1.9537524495643055E-2</v>
      </c>
      <c r="D93">
        <f t="shared" si="5"/>
        <v>-4.9232357896368912E-3</v>
      </c>
      <c r="E93">
        <f t="shared" si="6"/>
        <v>2.5774603377525188E-2</v>
      </c>
    </row>
    <row r="94" spans="1:5" x14ac:dyDescent="0.25">
      <c r="A94" s="1">
        <v>41319</v>
      </c>
      <c r="B94">
        <v>28.5</v>
      </c>
      <c r="C94">
        <f t="shared" si="4"/>
        <v>2.0919039726374027E-2</v>
      </c>
      <c r="D94">
        <f t="shared" si="5"/>
        <v>-2.6010040228678869E-3</v>
      </c>
      <c r="E94">
        <f t="shared" si="6"/>
        <v>2.5802753653320052E-2</v>
      </c>
    </row>
    <row r="95" spans="1:5" x14ac:dyDescent="0.25">
      <c r="A95" s="1">
        <v>41320</v>
      </c>
      <c r="B95">
        <v>28.32</v>
      </c>
      <c r="C95">
        <f t="shared" si="4"/>
        <v>-6.3358184490857833E-3</v>
      </c>
      <c r="D95">
        <f t="shared" si="5"/>
        <v>-2.50555100062345E-3</v>
      </c>
      <c r="E95">
        <f t="shared" si="6"/>
        <v>2.5784161358419967E-2</v>
      </c>
    </row>
    <row r="96" spans="1:5" x14ac:dyDescent="0.25">
      <c r="A96" s="1">
        <v>41324</v>
      </c>
      <c r="B96">
        <v>28.93</v>
      </c>
      <c r="C96">
        <f t="shared" si="4"/>
        <v>2.1310850162524677E-2</v>
      </c>
      <c r="D96">
        <f t="shared" si="5"/>
        <v>-1.9511463909669586E-3</v>
      </c>
      <c r="E96">
        <f t="shared" si="6"/>
        <v>2.6181120967439627E-2</v>
      </c>
    </row>
    <row r="97" spans="1:5" x14ac:dyDescent="0.25">
      <c r="A97" s="1">
        <v>41325</v>
      </c>
      <c r="B97">
        <v>28.46</v>
      </c>
      <c r="C97">
        <f t="shared" si="4"/>
        <v>-1.6379526326337351E-2</v>
      </c>
      <c r="D97">
        <f t="shared" si="5"/>
        <v>-1.9666544784800065E-3</v>
      </c>
      <c r="E97">
        <f t="shared" si="6"/>
        <v>2.6189987177526783E-2</v>
      </c>
    </row>
    <row r="98" spans="1:5" x14ac:dyDescent="0.25">
      <c r="A98" s="1">
        <v>41326</v>
      </c>
      <c r="B98">
        <v>27.28</v>
      </c>
      <c r="C98">
        <f t="shared" si="4"/>
        <v>-4.2345759686444905E-2</v>
      </c>
      <c r="D98">
        <f t="shared" si="5"/>
        <v>-5.6707401508158213E-3</v>
      </c>
      <c r="E98">
        <f t="shared" si="6"/>
        <v>2.6135602816072943E-2</v>
      </c>
    </row>
    <row r="99" spans="1:5" x14ac:dyDescent="0.25">
      <c r="A99" s="1">
        <v>41327</v>
      </c>
      <c r="B99">
        <v>27.13</v>
      </c>
      <c r="C99">
        <f t="shared" si="4"/>
        <v>-5.5137063044210805E-3</v>
      </c>
      <c r="D99">
        <f t="shared" si="5"/>
        <v>-6.0725572962442697E-3</v>
      </c>
      <c r="E99">
        <f t="shared" si="6"/>
        <v>2.6061611035437169E-2</v>
      </c>
    </row>
    <row r="100" spans="1:5" x14ac:dyDescent="0.25">
      <c r="A100" s="1">
        <v>41330</v>
      </c>
      <c r="B100">
        <v>27.27</v>
      </c>
      <c r="C100">
        <f t="shared" si="4"/>
        <v>5.1470701866568784E-3</v>
      </c>
      <c r="D100">
        <f t="shared" si="5"/>
        <v>-6.2274918400928424E-3</v>
      </c>
      <c r="E100">
        <f t="shared" si="6"/>
        <v>2.5980812427172074E-2</v>
      </c>
    </row>
    <row r="101" spans="1:5" x14ac:dyDescent="0.25">
      <c r="A101" s="1">
        <v>41331</v>
      </c>
      <c r="B101">
        <v>27.39</v>
      </c>
      <c r="C101">
        <f t="shared" si="4"/>
        <v>4.3907864174897605E-3</v>
      </c>
      <c r="D101">
        <f t="shared" si="5"/>
        <v>-6.7180284885669309E-3</v>
      </c>
      <c r="E101">
        <f t="shared" si="6"/>
        <v>2.5661371248515794E-2</v>
      </c>
    </row>
    <row r="102" spans="1:5" x14ac:dyDescent="0.25">
      <c r="A102" s="1">
        <v>41332</v>
      </c>
      <c r="B102">
        <v>26.87</v>
      </c>
      <c r="C102">
        <f t="shared" si="4"/>
        <v>-1.9167560647586929E-2</v>
      </c>
      <c r="D102">
        <f t="shared" si="5"/>
        <v>-9.0145792136835587E-3</v>
      </c>
      <c r="E102">
        <f t="shared" si="6"/>
        <v>2.4427735914245321E-2</v>
      </c>
    </row>
    <row r="103" spans="1:5" x14ac:dyDescent="0.25">
      <c r="A103" s="1">
        <v>41333</v>
      </c>
      <c r="B103">
        <v>27.25</v>
      </c>
      <c r="C103">
        <f t="shared" si="4"/>
        <v>1.4043098481853276E-2</v>
      </c>
      <c r="D103">
        <f t="shared" si="5"/>
        <v>-5.816020991769328E-3</v>
      </c>
      <c r="E103">
        <f t="shared" si="6"/>
        <v>2.2699364923925328E-2</v>
      </c>
    </row>
    <row r="104" spans="1:5" x14ac:dyDescent="0.25">
      <c r="A104" s="1">
        <v>41334</v>
      </c>
      <c r="B104">
        <v>27.78</v>
      </c>
      <c r="C104">
        <f t="shared" si="4"/>
        <v>1.9262816216944745E-2</v>
      </c>
      <c r="D104">
        <f t="shared" si="5"/>
        <v>-5.5896660783470104E-3</v>
      </c>
      <c r="E104">
        <f t="shared" si="6"/>
        <v>2.2934661793243896E-2</v>
      </c>
    </row>
    <row r="105" spans="1:5" x14ac:dyDescent="0.25">
      <c r="A105" s="1">
        <v>41337</v>
      </c>
      <c r="B105">
        <v>27.72</v>
      </c>
      <c r="C105">
        <f t="shared" si="4"/>
        <v>-2.162163004495348E-3</v>
      </c>
      <c r="D105">
        <f t="shared" si="5"/>
        <v>-5.2946505079533336E-3</v>
      </c>
      <c r="E105">
        <f t="shared" si="6"/>
        <v>2.2937124320239848E-2</v>
      </c>
    </row>
    <row r="106" spans="1:5" x14ac:dyDescent="0.25">
      <c r="A106" s="1">
        <v>41338</v>
      </c>
      <c r="B106">
        <v>27.52</v>
      </c>
      <c r="C106">
        <f t="shared" si="4"/>
        <v>-7.2411612565595855E-3</v>
      </c>
      <c r="D106">
        <f t="shared" si="5"/>
        <v>-3.6782678068982542E-3</v>
      </c>
      <c r="E106">
        <f t="shared" si="6"/>
        <v>2.1427814160833631E-2</v>
      </c>
    </row>
    <row r="107" spans="1:5" x14ac:dyDescent="0.25">
      <c r="A107" s="1">
        <v>41339</v>
      </c>
      <c r="B107">
        <v>27.45</v>
      </c>
      <c r="C107">
        <f t="shared" si="4"/>
        <v>-2.5468451096032504E-3</v>
      </c>
      <c r="D107">
        <f t="shared" si="5"/>
        <v>-1.1313912839476564E-3</v>
      </c>
      <c r="E107">
        <f t="shared" si="6"/>
        <v>1.7758450618715949E-2</v>
      </c>
    </row>
    <row r="108" spans="1:5" x14ac:dyDescent="0.25">
      <c r="A108" s="1">
        <v>41340</v>
      </c>
      <c r="B108">
        <v>28.58</v>
      </c>
      <c r="C108">
        <f t="shared" si="4"/>
        <v>4.03410045461816E-2</v>
      </c>
      <c r="D108">
        <f t="shared" si="5"/>
        <v>-9.9865218605880665E-5</v>
      </c>
      <c r="E108">
        <f t="shared" si="6"/>
        <v>1.950950551772114E-2</v>
      </c>
    </row>
    <row r="109" spans="1:5" x14ac:dyDescent="0.25">
      <c r="A109" s="1">
        <v>41341</v>
      </c>
      <c r="B109">
        <v>27.96</v>
      </c>
      <c r="C109">
        <f t="shared" si="4"/>
        <v>-2.1932255136111776E-2</v>
      </c>
      <c r="D109">
        <f t="shared" si="5"/>
        <v>-1.8211221872528882E-3</v>
      </c>
      <c r="E109">
        <f t="shared" si="6"/>
        <v>1.977619951346412E-2</v>
      </c>
    </row>
    <row r="110" spans="1:5" x14ac:dyDescent="0.25">
      <c r="A110" s="1">
        <v>41344</v>
      </c>
      <c r="B110">
        <v>28.14</v>
      </c>
      <c r="C110">
        <f t="shared" si="4"/>
        <v>6.417134320633509E-3</v>
      </c>
      <c r="D110">
        <f t="shared" si="5"/>
        <v>-8.5530435592882632E-4</v>
      </c>
      <c r="E110">
        <f t="shared" si="6"/>
        <v>1.965347980496425E-2</v>
      </c>
    </row>
    <row r="111" spans="1:5" x14ac:dyDescent="0.25">
      <c r="A111" s="1">
        <v>41345</v>
      </c>
      <c r="B111">
        <v>27.83</v>
      </c>
      <c r="C111">
        <f t="shared" si="4"/>
        <v>-1.1077476148443625E-2</v>
      </c>
      <c r="D111">
        <f t="shared" si="5"/>
        <v>-1.2163028840104602E-3</v>
      </c>
      <c r="E111">
        <f t="shared" si="6"/>
        <v>1.9773676307958437E-2</v>
      </c>
    </row>
    <row r="112" spans="1:5" x14ac:dyDescent="0.25">
      <c r="A112" s="1">
        <v>41346</v>
      </c>
      <c r="B112">
        <v>27.08</v>
      </c>
      <c r="C112">
        <f t="shared" si="4"/>
        <v>-2.7319127493725195E-2</v>
      </c>
      <c r="D112">
        <f t="shared" si="5"/>
        <v>-2.0310442482050967E-3</v>
      </c>
      <c r="E112">
        <f t="shared" si="6"/>
        <v>2.0501834577851069E-2</v>
      </c>
    </row>
    <row r="113" spans="1:5" x14ac:dyDescent="0.25">
      <c r="A113" s="1">
        <v>41347</v>
      </c>
      <c r="B113">
        <v>27.04</v>
      </c>
      <c r="C113">
        <f t="shared" si="4"/>
        <v>-1.4781968693108945E-3</v>
      </c>
      <c r="D113">
        <f t="shared" si="5"/>
        <v>-5.7763199418210448E-4</v>
      </c>
      <c r="E113">
        <f t="shared" si="6"/>
        <v>1.9318799057444706E-2</v>
      </c>
    </row>
    <row r="114" spans="1:5" x14ac:dyDescent="0.25">
      <c r="A114" s="1">
        <v>41348</v>
      </c>
      <c r="B114">
        <v>26.65</v>
      </c>
      <c r="C114">
        <f t="shared" si="4"/>
        <v>-1.4528100562909856E-2</v>
      </c>
      <c r="D114">
        <f t="shared" si="5"/>
        <v>-2.1998046160179572E-3</v>
      </c>
      <c r="E114">
        <f t="shared" si="6"/>
        <v>1.8972421654601352E-2</v>
      </c>
    </row>
    <row r="115" spans="1:5" x14ac:dyDescent="0.25">
      <c r="A115" s="1">
        <v>41351</v>
      </c>
      <c r="B115">
        <v>26.49</v>
      </c>
      <c r="C115">
        <f t="shared" si="4"/>
        <v>-6.0218473278752238E-3</v>
      </c>
      <c r="D115">
        <f t="shared" si="5"/>
        <v>-3.4827039995536354E-3</v>
      </c>
      <c r="E115">
        <f t="shared" si="6"/>
        <v>1.8227205309878741E-2</v>
      </c>
    </row>
    <row r="116" spans="1:5" x14ac:dyDescent="0.25">
      <c r="A116" s="1">
        <v>41352</v>
      </c>
      <c r="B116">
        <v>26.55</v>
      </c>
      <c r="C116">
        <f t="shared" si="4"/>
        <v>2.2624444039695433E-3</v>
      </c>
      <c r="D116">
        <f t="shared" si="5"/>
        <v>-3.073262911312906E-3</v>
      </c>
      <c r="E116">
        <f t="shared" si="6"/>
        <v>1.8256459479025877E-2</v>
      </c>
    </row>
    <row r="117" spans="1:5" x14ac:dyDescent="0.25">
      <c r="A117" s="1">
        <v>41353</v>
      </c>
      <c r="B117">
        <v>25.86</v>
      </c>
      <c r="C117">
        <f t="shared" si="4"/>
        <v>-2.6332374344236492E-2</v>
      </c>
      <c r="D117">
        <f t="shared" si="5"/>
        <v>-5.3419878878253431E-3</v>
      </c>
      <c r="E117">
        <f t="shared" si="6"/>
        <v>1.8033688162765897E-2</v>
      </c>
    </row>
    <row r="118" spans="1:5" x14ac:dyDescent="0.25">
      <c r="A118" s="1">
        <v>41354</v>
      </c>
      <c r="B118">
        <v>25.74</v>
      </c>
      <c r="C118">
        <f t="shared" si="4"/>
        <v>-4.6511711757308439E-3</v>
      </c>
      <c r="D118">
        <f t="shared" si="5"/>
        <v>-4.7834947854155079E-3</v>
      </c>
      <c r="E118">
        <f t="shared" si="6"/>
        <v>1.7855500472587587E-2</v>
      </c>
    </row>
    <row r="119" spans="1:5" x14ac:dyDescent="0.25">
      <c r="A119" s="1">
        <v>41355</v>
      </c>
      <c r="B119">
        <v>25.73</v>
      </c>
      <c r="C119">
        <f t="shared" si="4"/>
        <v>-3.8857587432777126E-4</v>
      </c>
      <c r="D119">
        <f t="shared" si="5"/>
        <v>-2.7855336515051695E-3</v>
      </c>
      <c r="E119">
        <f t="shared" si="6"/>
        <v>1.5653978228754663E-2</v>
      </c>
    </row>
    <row r="120" spans="1:5" x14ac:dyDescent="0.25">
      <c r="A120" s="1">
        <v>41358</v>
      </c>
      <c r="B120">
        <v>25.13</v>
      </c>
      <c r="C120">
        <f t="shared" si="4"/>
        <v>-2.3595274738152087E-2</v>
      </c>
      <c r="D120">
        <f t="shared" si="5"/>
        <v>-3.646560719778074E-3</v>
      </c>
      <c r="E120">
        <f t="shared" si="6"/>
        <v>1.6295665629144137E-2</v>
      </c>
    </row>
    <row r="121" spans="1:5" x14ac:dyDescent="0.25">
      <c r="A121" s="1">
        <v>41359</v>
      </c>
      <c r="B121">
        <v>25.21</v>
      </c>
      <c r="C121">
        <f t="shared" si="4"/>
        <v>3.1783896443277567E-3</v>
      </c>
      <c r="D121">
        <f t="shared" si="5"/>
        <v>-3.7403074122699374E-3</v>
      </c>
      <c r="E121">
        <f t="shared" si="6"/>
        <v>1.6248141142299749E-2</v>
      </c>
    </row>
    <row r="122" spans="1:5" x14ac:dyDescent="0.25">
      <c r="A122" s="1">
        <v>41360</v>
      </c>
      <c r="B122">
        <v>26.09</v>
      </c>
      <c r="C122">
        <f t="shared" si="4"/>
        <v>3.4311357948808505E-2</v>
      </c>
      <c r="D122">
        <f t="shared" si="5"/>
        <v>-2.3155182917309488E-3</v>
      </c>
      <c r="E122">
        <f t="shared" si="6"/>
        <v>1.8192341598440378E-2</v>
      </c>
    </row>
    <row r="123" spans="1:5" x14ac:dyDescent="0.25">
      <c r="A123" s="1">
        <v>41361</v>
      </c>
      <c r="B123">
        <v>25.58</v>
      </c>
      <c r="C123">
        <f t="shared" si="4"/>
        <v>-1.974130299794051E-2</v>
      </c>
      <c r="D123">
        <f t="shared" si="5"/>
        <v>-2.3428393560335002E-3</v>
      </c>
      <c r="E123">
        <f t="shared" si="6"/>
        <v>1.8219326033773645E-2</v>
      </c>
    </row>
    <row r="124" spans="1:5" x14ac:dyDescent="0.25">
      <c r="A124" s="1">
        <v>41365</v>
      </c>
      <c r="B124">
        <v>25.53</v>
      </c>
      <c r="C124">
        <f t="shared" si="4"/>
        <v>-1.9565648973041052E-3</v>
      </c>
      <c r="D124">
        <f t="shared" si="5"/>
        <v>-3.104728088374328E-3</v>
      </c>
      <c r="E124">
        <f t="shared" si="6"/>
        <v>1.783022308943356E-2</v>
      </c>
    </row>
    <row r="125" spans="1:5" x14ac:dyDescent="0.25">
      <c r="A125" s="1">
        <v>41366</v>
      </c>
      <c r="B125">
        <v>25.42</v>
      </c>
      <c r="C125">
        <f t="shared" si="4"/>
        <v>-4.317965492084447E-3</v>
      </c>
      <c r="D125">
        <f t="shared" si="5"/>
        <v>-4.2276224554709573E-3</v>
      </c>
      <c r="E125">
        <f t="shared" si="6"/>
        <v>1.7077797410927936E-2</v>
      </c>
    </row>
    <row r="126" spans="1:5" x14ac:dyDescent="0.25">
      <c r="A126" s="1">
        <v>41367</v>
      </c>
      <c r="B126">
        <v>26.25</v>
      </c>
      <c r="C126">
        <f t="shared" si="4"/>
        <v>3.2129723276324601E-2</v>
      </c>
      <c r="D126">
        <f t="shared" si="5"/>
        <v>-2.5946754897176261E-3</v>
      </c>
      <c r="E126">
        <f t="shared" si="6"/>
        <v>1.8834299724756694E-2</v>
      </c>
    </row>
    <row r="127" spans="1:5" x14ac:dyDescent="0.25">
      <c r="A127" s="1">
        <v>41368</v>
      </c>
      <c r="B127">
        <v>27.07</v>
      </c>
      <c r="C127">
        <f t="shared" si="4"/>
        <v>3.0760114588577109E-2</v>
      </c>
      <c r="D127">
        <f t="shared" si="5"/>
        <v>-7.8509092566349714E-4</v>
      </c>
      <c r="E127">
        <f t="shared" si="6"/>
        <v>2.0145474170941376E-2</v>
      </c>
    </row>
    <row r="128" spans="1:5" x14ac:dyDescent="0.25">
      <c r="A128" s="1">
        <v>41369</v>
      </c>
      <c r="B128">
        <v>27.39</v>
      </c>
      <c r="C128">
        <f t="shared" si="4"/>
        <v>1.1751879648777048E-2</v>
      </c>
      <c r="D128">
        <f t="shared" si="5"/>
        <v>-1.0419927050253126E-4</v>
      </c>
      <c r="E128">
        <f t="shared" si="6"/>
        <v>2.0323802009532637E-2</v>
      </c>
    </row>
    <row r="129" spans="1:5" x14ac:dyDescent="0.25">
      <c r="A129" s="1">
        <v>41372</v>
      </c>
      <c r="B129">
        <v>26.85</v>
      </c>
      <c r="C129">
        <f t="shared" si="4"/>
        <v>-1.9912162320113037E-2</v>
      </c>
      <c r="D129">
        <f t="shared" si="5"/>
        <v>-2.9733976927070371E-3</v>
      </c>
      <c r="E129">
        <f t="shared" si="6"/>
        <v>1.8499731294737327E-2</v>
      </c>
    </row>
    <row r="130" spans="1:5" x14ac:dyDescent="0.25">
      <c r="A130" s="1">
        <v>41373</v>
      </c>
      <c r="B130">
        <v>26.59</v>
      </c>
      <c r="C130">
        <f t="shared" si="4"/>
        <v>-9.7306156999453514E-3</v>
      </c>
      <c r="D130">
        <f t="shared" si="5"/>
        <v>-2.3923672433657792E-3</v>
      </c>
      <c r="E130">
        <f t="shared" si="6"/>
        <v>1.8060915473950067E-2</v>
      </c>
    </row>
    <row r="131" spans="1:5" x14ac:dyDescent="0.25">
      <c r="A131" s="1">
        <v>41374</v>
      </c>
      <c r="B131">
        <v>27.57</v>
      </c>
      <c r="C131">
        <f t="shared" si="4"/>
        <v>3.619301978077704E-2</v>
      </c>
      <c r="D131">
        <f t="shared" si="5"/>
        <v>-9.7446793573989661E-4</v>
      </c>
      <c r="E131">
        <f t="shared" si="6"/>
        <v>1.9865722893670744E-2</v>
      </c>
    </row>
    <row r="132" spans="1:5" x14ac:dyDescent="0.25">
      <c r="A132" s="1">
        <v>41375</v>
      </c>
      <c r="B132">
        <v>28.02</v>
      </c>
      <c r="C132">
        <f t="shared" ref="C132:C195" si="7">LN(B132/B131)</f>
        <v>1.6190315873155638E-2</v>
      </c>
      <c r="D132">
        <f t="shared" si="5"/>
        <v>3.2399835100292522E-4</v>
      </c>
      <c r="E132">
        <f t="shared" si="6"/>
        <v>2.0062516842819698E-2</v>
      </c>
    </row>
    <row r="133" spans="1:5" x14ac:dyDescent="0.25">
      <c r="A133" s="1">
        <v>41376</v>
      </c>
      <c r="B133">
        <v>27.4</v>
      </c>
      <c r="C133">
        <f t="shared" si="7"/>
        <v>-2.2375527514836385E-2</v>
      </c>
      <c r="D133">
        <f t="shared" si="5"/>
        <v>5.5940787380715428E-4</v>
      </c>
      <c r="E133">
        <f t="shared" si="6"/>
        <v>1.9748485940601811E-2</v>
      </c>
    </row>
    <row r="134" spans="1:5" x14ac:dyDescent="0.25">
      <c r="A134" s="1">
        <v>41379</v>
      </c>
      <c r="B134">
        <v>26.52</v>
      </c>
      <c r="C134">
        <f t="shared" si="7"/>
        <v>-3.2643848076362718E-2</v>
      </c>
      <c r="D134">
        <f t="shared" si="5"/>
        <v>-9.2467075510007572E-4</v>
      </c>
      <c r="E134">
        <f t="shared" si="6"/>
        <v>2.1038186750067005E-2</v>
      </c>
    </row>
    <row r="135" spans="1:5" x14ac:dyDescent="0.25">
      <c r="A135" s="1">
        <v>41380</v>
      </c>
      <c r="B135">
        <v>26.92</v>
      </c>
      <c r="C135">
        <f t="shared" si="7"/>
        <v>1.4970339458865462E-2</v>
      </c>
      <c r="D135">
        <f t="shared" si="5"/>
        <v>4.8001686498446279E-4</v>
      </c>
      <c r="E135">
        <f t="shared" si="6"/>
        <v>2.1069252464515163E-2</v>
      </c>
    </row>
    <row r="136" spans="1:5" x14ac:dyDescent="0.25">
      <c r="A136" s="1">
        <v>41381</v>
      </c>
      <c r="B136">
        <v>26.63</v>
      </c>
      <c r="C136">
        <f t="shared" si="7"/>
        <v>-1.0831104950686267E-2</v>
      </c>
      <c r="D136">
        <f t="shared" si="5"/>
        <v>2.5100459723155581E-4</v>
      </c>
      <c r="E136">
        <f t="shared" si="6"/>
        <v>2.1169357392256515E-2</v>
      </c>
    </row>
    <row r="137" spans="1:5" x14ac:dyDescent="0.25">
      <c r="A137" s="1">
        <v>41382</v>
      </c>
      <c r="B137">
        <v>25.69</v>
      </c>
      <c r="C137">
        <f t="shared" si="7"/>
        <v>-3.5936588704048575E-2</v>
      </c>
      <c r="D137">
        <f t="shared" si="5"/>
        <v>-1.5679969793407356E-3</v>
      </c>
      <c r="E137">
        <f t="shared" si="6"/>
        <v>2.2581901785962817E-2</v>
      </c>
    </row>
    <row r="138" spans="1:5" x14ac:dyDescent="0.25">
      <c r="A138" s="1">
        <v>41383</v>
      </c>
      <c r="B138">
        <v>25.73</v>
      </c>
      <c r="C138">
        <f t="shared" si="7"/>
        <v>1.5558151718604572E-3</v>
      </c>
      <c r="D138">
        <f t="shared" si="5"/>
        <v>-2.3998795476468939E-4</v>
      </c>
      <c r="E138">
        <f t="shared" si="6"/>
        <v>2.1861260043906414E-2</v>
      </c>
    </row>
    <row r="139" spans="1:5" x14ac:dyDescent="0.25">
      <c r="A139" s="1">
        <v>41386</v>
      </c>
      <c r="B139">
        <v>25.97</v>
      </c>
      <c r="C139">
        <f t="shared" si="7"/>
        <v>9.2843993810043119E-3</v>
      </c>
      <c r="D139">
        <f t="shared" si="5"/>
        <v>4.2361064317507986E-4</v>
      </c>
      <c r="E139">
        <f t="shared" si="6"/>
        <v>2.1932055997758011E-2</v>
      </c>
    </row>
    <row r="140" spans="1:5" x14ac:dyDescent="0.25">
      <c r="A140" s="1">
        <v>41387</v>
      </c>
      <c r="B140">
        <v>25.98</v>
      </c>
      <c r="C140">
        <f t="shared" si="7"/>
        <v>3.8498556779652086E-4</v>
      </c>
      <c r="D140">
        <f t="shared" si="5"/>
        <v>4.6044690232385603E-4</v>
      </c>
      <c r="E140">
        <f t="shared" si="6"/>
        <v>2.1931273282259911E-2</v>
      </c>
    </row>
    <row r="141" spans="1:5" x14ac:dyDescent="0.25">
      <c r="A141" s="1">
        <v>41388</v>
      </c>
      <c r="B141">
        <v>26.11</v>
      </c>
      <c r="C141">
        <f t="shared" si="7"/>
        <v>4.99137146858391E-3</v>
      </c>
      <c r="D141">
        <f t="shared" si="5"/>
        <v>1.8217157693112842E-3</v>
      </c>
      <c r="E141">
        <f t="shared" si="6"/>
        <v>2.1239765038615202E-2</v>
      </c>
    </row>
    <row r="142" spans="1:5" x14ac:dyDescent="0.25">
      <c r="A142" s="1">
        <v>41389</v>
      </c>
      <c r="B142">
        <v>26.14</v>
      </c>
      <c r="C142">
        <f t="shared" si="7"/>
        <v>1.1483254850385065E-3</v>
      </c>
      <c r="D142">
        <f t="shared" si="5"/>
        <v>1.7250460474403687E-3</v>
      </c>
      <c r="E142">
        <f t="shared" si="6"/>
        <v>2.1237901288316784E-2</v>
      </c>
    </row>
    <row r="143" spans="1:5" x14ac:dyDescent="0.25">
      <c r="A143" s="1">
        <v>41390</v>
      </c>
      <c r="B143">
        <v>26.85</v>
      </c>
      <c r="C143">
        <f t="shared" si="7"/>
        <v>2.6799112758797778E-2</v>
      </c>
      <c r="D143">
        <f t="shared" si="5"/>
        <v>1.3673200860112849E-3</v>
      </c>
      <c r="E143">
        <f t="shared" si="6"/>
        <v>2.0718497527119357E-2</v>
      </c>
    </row>
    <row r="144" spans="1:5" x14ac:dyDescent="0.25">
      <c r="A144" s="1">
        <v>41393</v>
      </c>
      <c r="B144">
        <v>26.98</v>
      </c>
      <c r="C144">
        <f t="shared" si="7"/>
        <v>4.8300298247360681E-3</v>
      </c>
      <c r="D144">
        <f t="shared" si="5"/>
        <v>2.5373835537577899E-3</v>
      </c>
      <c r="E144">
        <f t="shared" si="6"/>
        <v>2.0152901983299675E-2</v>
      </c>
    </row>
    <row r="145" spans="1:5" x14ac:dyDescent="0.25">
      <c r="A145" s="1">
        <v>41394</v>
      </c>
      <c r="B145">
        <v>27.77</v>
      </c>
      <c r="C145">
        <f t="shared" si="7"/>
        <v>2.8860450539098251E-2</v>
      </c>
      <c r="D145">
        <f t="shared" si="5"/>
        <v>4.0048604793007586E-3</v>
      </c>
      <c r="E145">
        <f t="shared" si="6"/>
        <v>2.0916828381397329E-2</v>
      </c>
    </row>
    <row r="146" spans="1:5" x14ac:dyDescent="0.25">
      <c r="A146" s="1">
        <v>41395</v>
      </c>
      <c r="B146">
        <v>27.43</v>
      </c>
      <c r="C146">
        <f t="shared" si="7"/>
        <v>-1.2318996369196322E-2</v>
      </c>
      <c r="D146">
        <f t="shared" si="5"/>
        <v>3.6238590089620981E-3</v>
      </c>
      <c r="E146">
        <f t="shared" si="6"/>
        <v>2.1147605841404876E-2</v>
      </c>
    </row>
    <row r="147" spans="1:5" x14ac:dyDescent="0.25">
      <c r="A147" s="1">
        <v>41396</v>
      </c>
      <c r="B147">
        <v>28.97</v>
      </c>
      <c r="C147">
        <f t="shared" si="7"/>
        <v>5.4623506831747201E-2</v>
      </c>
      <c r="D147">
        <f t="shared" si="5"/>
        <v>4.6949915592203167E-3</v>
      </c>
      <c r="E147">
        <f t="shared" si="6"/>
        <v>2.3139479913280865E-2</v>
      </c>
    </row>
    <row r="148" spans="1:5" x14ac:dyDescent="0.25">
      <c r="A148" s="1">
        <v>41397</v>
      </c>
      <c r="B148">
        <v>28.31</v>
      </c>
      <c r="C148">
        <f t="shared" si="7"/>
        <v>-2.3045712657450812E-2</v>
      </c>
      <c r="D148">
        <f t="shared" si="5"/>
        <v>2.1328093094094632E-3</v>
      </c>
      <c r="E148">
        <f t="shared" si="6"/>
        <v>2.3087882438129464E-2</v>
      </c>
    </row>
    <row r="149" spans="1:5" x14ac:dyDescent="0.25">
      <c r="A149" s="1">
        <v>41400</v>
      </c>
      <c r="B149">
        <v>27.57</v>
      </c>
      <c r="C149">
        <f t="shared" si="7"/>
        <v>-2.6486874088102835E-2</v>
      </c>
      <c r="D149">
        <f t="shared" si="5"/>
        <v>3.1191627431994493E-4</v>
      </c>
      <c r="E149">
        <f t="shared" si="6"/>
        <v>2.3788586961784736E-2</v>
      </c>
    </row>
    <row r="150" spans="1:5" x14ac:dyDescent="0.25">
      <c r="A150" s="1">
        <v>41401</v>
      </c>
      <c r="B150">
        <v>26.89</v>
      </c>
      <c r="C150">
        <f t="shared" si="7"/>
        <v>-2.4973754754932093E-2</v>
      </c>
      <c r="D150">
        <f t="shared" si="5"/>
        <v>7.0888063138085136E-5</v>
      </c>
      <c r="E150">
        <f t="shared" si="6"/>
        <v>2.4028180549724682E-2</v>
      </c>
    </row>
    <row r="151" spans="1:5" x14ac:dyDescent="0.25">
      <c r="A151" s="1">
        <v>41402</v>
      </c>
      <c r="B151">
        <v>27.12</v>
      </c>
      <c r="C151">
        <f t="shared" si="7"/>
        <v>8.5169927914215161E-3</v>
      </c>
      <c r="D151">
        <f t="shared" si="5"/>
        <v>9.3982180082222144E-4</v>
      </c>
      <c r="E151">
        <f t="shared" si="6"/>
        <v>2.398591300848953E-2</v>
      </c>
    </row>
    <row r="152" spans="1:5" x14ac:dyDescent="0.25">
      <c r="A152" s="1">
        <v>41403</v>
      </c>
      <c r="B152">
        <v>27.04</v>
      </c>
      <c r="C152">
        <f t="shared" si="7"/>
        <v>-2.9542118974315201E-3</v>
      </c>
      <c r="D152">
        <f t="shared" ref="D152:D215" si="8">AVERAGE(C132:C152)</f>
        <v>-9.2433208861628124E-4</v>
      </c>
      <c r="E152">
        <f t="shared" ref="E152:E215" si="9">_xlfn.STDEV.S(C132:C152)</f>
        <v>2.2589687385455456E-2</v>
      </c>
    </row>
    <row r="153" spans="1:5" x14ac:dyDescent="0.25">
      <c r="A153" s="1">
        <v>41404</v>
      </c>
      <c r="B153">
        <v>26.68</v>
      </c>
      <c r="C153">
        <f t="shared" si="7"/>
        <v>-1.3403030127340386E-2</v>
      </c>
      <c r="D153">
        <f t="shared" si="8"/>
        <v>-2.3335390410208533E-3</v>
      </c>
      <c r="E153">
        <f t="shared" si="9"/>
        <v>2.2390827479583649E-2</v>
      </c>
    </row>
    <row r="154" spans="1:5" x14ac:dyDescent="0.25">
      <c r="A154" s="1">
        <v>41407</v>
      </c>
      <c r="B154">
        <v>26.82</v>
      </c>
      <c r="C154">
        <f t="shared" si="7"/>
        <v>5.2336568061095504E-3</v>
      </c>
      <c r="D154">
        <f t="shared" si="8"/>
        <v>-1.0188159781186663E-3</v>
      </c>
      <c r="E154">
        <f t="shared" si="9"/>
        <v>2.1961632252680097E-2</v>
      </c>
    </row>
    <row r="155" spans="1:5" x14ac:dyDescent="0.25">
      <c r="A155" s="1">
        <v>41408</v>
      </c>
      <c r="B155">
        <v>27.07</v>
      </c>
      <c r="C155">
        <f t="shared" si="7"/>
        <v>9.2782257726774162E-3</v>
      </c>
      <c r="D155">
        <f t="shared" si="8"/>
        <v>9.7747325278800643E-4</v>
      </c>
      <c r="E155">
        <f t="shared" si="9"/>
        <v>2.0818817993680301E-2</v>
      </c>
    </row>
    <row r="156" spans="1:5" x14ac:dyDescent="0.25">
      <c r="A156" s="1">
        <v>41409</v>
      </c>
      <c r="B156">
        <v>26.6</v>
      </c>
      <c r="C156">
        <f t="shared" si="7"/>
        <v>-1.7514887838556398E-2</v>
      </c>
      <c r="D156">
        <f t="shared" si="8"/>
        <v>-5.6944233280351042E-4</v>
      </c>
      <c r="E156">
        <f t="shared" si="9"/>
        <v>2.0933679636823709E-2</v>
      </c>
    </row>
    <row r="157" spans="1:5" x14ac:dyDescent="0.25">
      <c r="A157" s="1">
        <v>41410</v>
      </c>
      <c r="B157">
        <v>26.13</v>
      </c>
      <c r="C157">
        <f t="shared" si="7"/>
        <v>-1.7827136255132391E-2</v>
      </c>
      <c r="D157">
        <f t="shared" si="8"/>
        <v>-9.0258668063427879E-4</v>
      </c>
      <c r="E157">
        <f t="shared" si="9"/>
        <v>2.1159601194600246E-2</v>
      </c>
    </row>
    <row r="158" spans="1:5" x14ac:dyDescent="0.25">
      <c r="A158" s="1">
        <v>41411</v>
      </c>
      <c r="B158">
        <v>26.25</v>
      </c>
      <c r="C158">
        <f t="shared" si="7"/>
        <v>4.5819095051117652E-3</v>
      </c>
      <c r="D158">
        <f t="shared" si="8"/>
        <v>1.0268656150400231E-3</v>
      </c>
      <c r="E158">
        <f t="shared" si="9"/>
        <v>1.9594762496058085E-2</v>
      </c>
    </row>
    <row r="159" spans="1:5" x14ac:dyDescent="0.25">
      <c r="A159" s="1">
        <v>41414</v>
      </c>
      <c r="B159">
        <v>25.76</v>
      </c>
      <c r="C159">
        <f t="shared" si="7"/>
        <v>-1.8843087801479828E-2</v>
      </c>
      <c r="D159">
        <f t="shared" si="8"/>
        <v>5.5489282976199849E-5</v>
      </c>
      <c r="E159">
        <f t="shared" si="9"/>
        <v>2.0067155497393158E-2</v>
      </c>
    </row>
    <row r="160" spans="1:5" x14ac:dyDescent="0.25">
      <c r="A160" s="1">
        <v>41415</v>
      </c>
      <c r="B160">
        <v>25.66</v>
      </c>
      <c r="C160">
        <f t="shared" si="7"/>
        <v>-3.8895420486625455E-3</v>
      </c>
      <c r="D160">
        <f t="shared" si="8"/>
        <v>-5.7184126129365036E-4</v>
      </c>
      <c r="E160">
        <f t="shared" si="9"/>
        <v>1.9969903191921091E-2</v>
      </c>
    </row>
    <row r="161" spans="1:5" x14ac:dyDescent="0.25">
      <c r="A161" s="1">
        <v>41416</v>
      </c>
      <c r="B161">
        <v>25.16</v>
      </c>
      <c r="C161">
        <f t="shared" si="7"/>
        <v>-1.9677927355250542E-2</v>
      </c>
      <c r="D161">
        <f t="shared" si="8"/>
        <v>-1.5272180671530343E-3</v>
      </c>
      <c r="E161">
        <f t="shared" si="9"/>
        <v>2.0397181222509855E-2</v>
      </c>
    </row>
    <row r="162" spans="1:5" x14ac:dyDescent="0.25">
      <c r="A162" s="1">
        <v>41417</v>
      </c>
      <c r="B162">
        <v>25.06</v>
      </c>
      <c r="C162">
        <f t="shared" si="7"/>
        <v>-3.9824823643175968E-3</v>
      </c>
      <c r="D162">
        <f t="shared" si="8"/>
        <v>-1.9545444401483439E-3</v>
      </c>
      <c r="E162">
        <f t="shared" si="9"/>
        <v>2.0347729093564079E-2</v>
      </c>
    </row>
    <row r="163" spans="1:5" x14ac:dyDescent="0.25">
      <c r="A163" s="1">
        <v>41418</v>
      </c>
      <c r="B163">
        <v>24.31</v>
      </c>
      <c r="C163">
        <f t="shared" si="7"/>
        <v>-3.0385161139890295E-2</v>
      </c>
      <c r="D163">
        <f t="shared" si="8"/>
        <v>-3.4561390413354299E-3</v>
      </c>
      <c r="E163">
        <f t="shared" si="9"/>
        <v>2.1250792027809103E-2</v>
      </c>
    </row>
    <row r="164" spans="1:5" x14ac:dyDescent="0.25">
      <c r="A164" s="1">
        <v>41422</v>
      </c>
      <c r="B164">
        <v>24.1</v>
      </c>
      <c r="C164">
        <f t="shared" si="7"/>
        <v>-8.6759478314225175E-3</v>
      </c>
      <c r="D164">
        <f t="shared" si="8"/>
        <v>-5.1454276408697298E-3</v>
      </c>
      <c r="E164">
        <f t="shared" si="9"/>
        <v>2.010455391581303E-2</v>
      </c>
    </row>
    <row r="165" spans="1:5" x14ac:dyDescent="0.25">
      <c r="A165" s="1">
        <v>41423</v>
      </c>
      <c r="B165">
        <v>23.32</v>
      </c>
      <c r="C165">
        <f t="shared" si="7"/>
        <v>-3.2900479014317675E-2</v>
      </c>
      <c r="D165">
        <f t="shared" si="8"/>
        <v>-6.942118537967527E-3</v>
      </c>
      <c r="E165">
        <f t="shared" si="9"/>
        <v>2.0840951065627125E-2</v>
      </c>
    </row>
    <row r="166" spans="1:5" x14ac:dyDescent="0.25">
      <c r="A166" s="1">
        <v>41424</v>
      </c>
      <c r="B166">
        <v>24.55</v>
      </c>
      <c r="C166">
        <f t="shared" si="7"/>
        <v>5.1400492758237958E-2</v>
      </c>
      <c r="D166">
        <f t="shared" si="8"/>
        <v>-5.8687831941989684E-3</v>
      </c>
      <c r="E166">
        <f t="shared" si="9"/>
        <v>2.3221485894291419E-2</v>
      </c>
    </row>
    <row r="167" spans="1:5" x14ac:dyDescent="0.25">
      <c r="A167" s="1">
        <v>41425</v>
      </c>
      <c r="B167">
        <v>24.35</v>
      </c>
      <c r="C167">
        <f t="shared" si="7"/>
        <v>-8.1800047119308071E-3</v>
      </c>
      <c r="D167">
        <f t="shared" si="8"/>
        <v>-5.6716883533768012E-3</v>
      </c>
      <c r="E167">
        <f t="shared" si="9"/>
        <v>2.3181532373610217E-2</v>
      </c>
    </row>
    <row r="168" spans="1:5" x14ac:dyDescent="0.25">
      <c r="A168" s="1">
        <v>41428</v>
      </c>
      <c r="B168">
        <v>23.85</v>
      </c>
      <c r="C168">
        <f t="shared" si="7"/>
        <v>-2.0747632194248543E-2</v>
      </c>
      <c r="D168">
        <f t="shared" si="8"/>
        <v>-9.2607902117575504E-3</v>
      </c>
      <c r="E168">
        <f t="shared" si="9"/>
        <v>1.8800169798314607E-2</v>
      </c>
    </row>
    <row r="169" spans="1:5" x14ac:dyDescent="0.25">
      <c r="A169" s="1">
        <v>41429</v>
      </c>
      <c r="B169">
        <v>23.52</v>
      </c>
      <c r="C169">
        <f t="shared" si="7"/>
        <v>-1.3933094303924162E-2</v>
      </c>
      <c r="D169">
        <f t="shared" si="8"/>
        <v>-8.8268560044467599E-3</v>
      </c>
      <c r="E169">
        <f t="shared" si="9"/>
        <v>1.8569840805434154E-2</v>
      </c>
    </row>
    <row r="170" spans="1:5" x14ac:dyDescent="0.25">
      <c r="A170" s="1">
        <v>41430</v>
      </c>
      <c r="B170">
        <v>22.9</v>
      </c>
      <c r="C170">
        <f t="shared" si="7"/>
        <v>-2.6714212470232208E-2</v>
      </c>
      <c r="D170">
        <f t="shared" si="8"/>
        <v>-8.8376816416910146E-3</v>
      </c>
      <c r="E170">
        <f t="shared" si="9"/>
        <v>1.8580713888760449E-2</v>
      </c>
    </row>
    <row r="171" spans="1:5" x14ac:dyDescent="0.25">
      <c r="A171" s="1">
        <v>41431</v>
      </c>
      <c r="B171">
        <v>22.97</v>
      </c>
      <c r="C171">
        <f t="shared" si="7"/>
        <v>3.0521061408129366E-3</v>
      </c>
      <c r="D171">
        <f t="shared" si="8"/>
        <v>-7.5031168371317274E-3</v>
      </c>
      <c r="E171">
        <f t="shared" si="9"/>
        <v>1.8369064269509884E-2</v>
      </c>
    </row>
    <row r="172" spans="1:5" x14ac:dyDescent="0.25">
      <c r="A172" s="1">
        <v>41432</v>
      </c>
      <c r="B172">
        <v>23.29</v>
      </c>
      <c r="C172">
        <f t="shared" si="7"/>
        <v>1.3835067195242853E-2</v>
      </c>
      <c r="D172">
        <f t="shared" si="8"/>
        <v>-7.2498751988545208E-3</v>
      </c>
      <c r="E172">
        <f t="shared" si="9"/>
        <v>1.863568870495777E-2</v>
      </c>
    </row>
    <row r="173" spans="1:5" x14ac:dyDescent="0.25">
      <c r="A173" s="1">
        <v>41435</v>
      </c>
      <c r="B173">
        <v>24.33</v>
      </c>
      <c r="C173">
        <f t="shared" si="7"/>
        <v>4.3686072899181513E-2</v>
      </c>
      <c r="D173">
        <f t="shared" si="8"/>
        <v>-5.0289092561586635E-3</v>
      </c>
      <c r="E173">
        <f t="shared" si="9"/>
        <v>2.1700471736252103E-2</v>
      </c>
    </row>
    <row r="174" spans="1:5" x14ac:dyDescent="0.25">
      <c r="A174" s="1">
        <v>41436</v>
      </c>
      <c r="B174">
        <v>24.03</v>
      </c>
      <c r="C174">
        <f t="shared" si="7"/>
        <v>-1.240710704705353E-2</v>
      </c>
      <c r="D174">
        <f t="shared" si="8"/>
        <v>-4.9814843475735737E-3</v>
      </c>
      <c r="E174">
        <f t="shared" si="9"/>
        <v>2.168233629274402E-2</v>
      </c>
    </row>
    <row r="175" spans="1:5" x14ac:dyDescent="0.25">
      <c r="A175" s="1">
        <v>41437</v>
      </c>
      <c r="B175">
        <v>23.77</v>
      </c>
      <c r="C175">
        <f t="shared" si="7"/>
        <v>-1.087876837627509E-2</v>
      </c>
      <c r="D175">
        <f t="shared" si="8"/>
        <v>-5.7487426895918899E-3</v>
      </c>
      <c r="E175">
        <f t="shared" si="9"/>
        <v>2.1587659205813708E-2</v>
      </c>
    </row>
    <row r="176" spans="1:5" x14ac:dyDescent="0.25">
      <c r="A176" s="1">
        <v>41438</v>
      </c>
      <c r="B176">
        <v>23.73</v>
      </c>
      <c r="C176">
        <f t="shared" si="7"/>
        <v>-1.6842109244302973E-3</v>
      </c>
      <c r="D176">
        <f t="shared" si="8"/>
        <v>-6.2707634846922581E-3</v>
      </c>
      <c r="E176">
        <f t="shared" si="9"/>
        <v>2.1337207663035686E-2</v>
      </c>
    </row>
    <row r="177" spans="1:5" x14ac:dyDescent="0.25">
      <c r="A177" s="1">
        <v>41439</v>
      </c>
      <c r="B177">
        <v>23.63</v>
      </c>
      <c r="C177">
        <f t="shared" si="7"/>
        <v>-4.2229792488558196E-3</v>
      </c>
      <c r="D177">
        <f t="shared" si="8"/>
        <v>-5.6378154566112774E-3</v>
      </c>
      <c r="E177">
        <f t="shared" si="9"/>
        <v>2.1183576914168993E-2</v>
      </c>
    </row>
    <row r="178" spans="1:5" x14ac:dyDescent="0.25">
      <c r="A178" s="1">
        <v>41442</v>
      </c>
      <c r="B178">
        <v>24.02</v>
      </c>
      <c r="C178">
        <f t="shared" si="7"/>
        <v>1.6369725453020952E-2</v>
      </c>
      <c r="D178">
        <f t="shared" si="8"/>
        <v>-4.0093934705087361E-3</v>
      </c>
      <c r="E178">
        <f t="shared" si="9"/>
        <v>2.1511559696438663E-2</v>
      </c>
    </row>
    <row r="179" spans="1:5" x14ac:dyDescent="0.25">
      <c r="A179" s="1">
        <v>41443</v>
      </c>
      <c r="B179">
        <v>24.21</v>
      </c>
      <c r="C179">
        <f t="shared" si="7"/>
        <v>7.8789542981296239E-3</v>
      </c>
      <c r="D179">
        <f t="shared" si="8"/>
        <v>-3.8523913375078868E-3</v>
      </c>
      <c r="E179">
        <f t="shared" si="9"/>
        <v>2.158928981492092E-2</v>
      </c>
    </row>
    <row r="180" spans="1:5" x14ac:dyDescent="0.25">
      <c r="A180" s="1">
        <v>41444</v>
      </c>
      <c r="B180">
        <v>24.31</v>
      </c>
      <c r="C180">
        <f t="shared" si="7"/>
        <v>4.1220173780648602E-3</v>
      </c>
      <c r="D180">
        <f t="shared" si="8"/>
        <v>-2.7588149003867106E-3</v>
      </c>
      <c r="E180">
        <f t="shared" si="9"/>
        <v>2.1372534723612762E-2</v>
      </c>
    </row>
    <row r="181" spans="1:5" x14ac:dyDescent="0.25">
      <c r="A181" s="1">
        <v>41445</v>
      </c>
      <c r="B181">
        <v>23.9</v>
      </c>
      <c r="C181">
        <f t="shared" si="7"/>
        <v>-1.7009329390566999E-2</v>
      </c>
      <c r="D181">
        <f t="shared" si="8"/>
        <v>-3.3835666785726371E-3</v>
      </c>
      <c r="E181">
        <f t="shared" si="9"/>
        <v>2.1597808707274426E-2</v>
      </c>
    </row>
    <row r="182" spans="1:5" x14ac:dyDescent="0.25">
      <c r="A182" s="1">
        <v>41446</v>
      </c>
      <c r="B182">
        <v>24.53</v>
      </c>
      <c r="C182">
        <f t="shared" si="7"/>
        <v>2.6018399332932981E-2</v>
      </c>
      <c r="D182">
        <f t="shared" si="8"/>
        <v>-1.2075511219924683E-3</v>
      </c>
      <c r="E182">
        <f t="shared" si="9"/>
        <v>2.2168491510303975E-2</v>
      </c>
    </row>
    <row r="183" spans="1:5" x14ac:dyDescent="0.25">
      <c r="A183" s="1">
        <v>41449</v>
      </c>
      <c r="B183">
        <v>23.94</v>
      </c>
      <c r="C183">
        <f t="shared" si="7"/>
        <v>-2.4346158140570864E-2</v>
      </c>
      <c r="D183">
        <f t="shared" si="8"/>
        <v>-2.1772499684807197E-3</v>
      </c>
      <c r="E183">
        <f t="shared" si="9"/>
        <v>2.2734102770175985E-2</v>
      </c>
    </row>
    <row r="184" spans="1:5" x14ac:dyDescent="0.25">
      <c r="A184" s="1">
        <v>41450</v>
      </c>
      <c r="B184">
        <v>24.25</v>
      </c>
      <c r="C184">
        <f t="shared" si="7"/>
        <v>1.2865917253664975E-2</v>
      </c>
      <c r="D184">
        <f t="shared" si="8"/>
        <v>-1.1767480688285053E-4</v>
      </c>
      <c r="E184">
        <f t="shared" si="9"/>
        <v>2.1998091230770549E-2</v>
      </c>
    </row>
    <row r="185" spans="1:5" x14ac:dyDescent="0.25">
      <c r="A185" s="1">
        <v>41451</v>
      </c>
      <c r="B185">
        <v>24.16</v>
      </c>
      <c r="C185">
        <f t="shared" si="7"/>
        <v>-3.7182443168780137E-3</v>
      </c>
      <c r="D185">
        <f t="shared" si="8"/>
        <v>1.1840631285736393E-4</v>
      </c>
      <c r="E185">
        <f t="shared" si="9"/>
        <v>2.1928144015605576E-2</v>
      </c>
    </row>
    <row r="186" spans="1:5" x14ac:dyDescent="0.25">
      <c r="A186" s="1">
        <v>41452</v>
      </c>
      <c r="B186">
        <v>24.66</v>
      </c>
      <c r="C186">
        <f t="shared" si="7"/>
        <v>2.0484124669584117E-2</v>
      </c>
      <c r="D186">
        <f t="shared" si="8"/>
        <v>2.6605302978050687E-3</v>
      </c>
      <c r="E186">
        <f t="shared" si="9"/>
        <v>2.098293999165439E-2</v>
      </c>
    </row>
    <row r="187" spans="1:5" x14ac:dyDescent="0.25">
      <c r="A187" s="1">
        <v>41453</v>
      </c>
      <c r="B187">
        <v>24.88</v>
      </c>
      <c r="C187">
        <f t="shared" si="7"/>
        <v>8.881770134780408E-3</v>
      </c>
      <c r="D187">
        <f t="shared" si="8"/>
        <v>6.3582922049756614E-4</v>
      </c>
      <c r="E187">
        <f t="shared" si="9"/>
        <v>1.7864360602650588E-2</v>
      </c>
    </row>
    <row r="188" spans="1:5" x14ac:dyDescent="0.25">
      <c r="A188" s="1">
        <v>41456</v>
      </c>
      <c r="B188">
        <v>24.81</v>
      </c>
      <c r="C188">
        <f t="shared" si="7"/>
        <v>-2.8174701672690561E-3</v>
      </c>
      <c r="D188">
        <f t="shared" si="8"/>
        <v>8.9118800833860195E-4</v>
      </c>
      <c r="E188">
        <f t="shared" si="9"/>
        <v>1.7770121796497347E-2</v>
      </c>
    </row>
    <row r="189" spans="1:5" x14ac:dyDescent="0.25">
      <c r="A189" s="1">
        <v>41457</v>
      </c>
      <c r="B189">
        <v>24.41</v>
      </c>
      <c r="C189">
        <f t="shared" si="7"/>
        <v>-1.6253913298840923E-2</v>
      </c>
      <c r="D189">
        <f t="shared" si="8"/>
        <v>1.1051746224056314E-3</v>
      </c>
      <c r="E189">
        <f t="shared" si="9"/>
        <v>1.7521841993109001E-2</v>
      </c>
    </row>
    <row r="190" spans="1:5" x14ac:dyDescent="0.25">
      <c r="A190" s="1">
        <v>41458</v>
      </c>
      <c r="B190">
        <v>24.52</v>
      </c>
      <c r="C190">
        <f t="shared" si="7"/>
        <v>4.4962266631418295E-3</v>
      </c>
      <c r="D190">
        <f t="shared" si="8"/>
        <v>1.9827613351230595E-3</v>
      </c>
      <c r="E190">
        <f t="shared" si="9"/>
        <v>1.7189350352859213E-2</v>
      </c>
    </row>
    <row r="191" spans="1:5" x14ac:dyDescent="0.25">
      <c r="A191" s="1">
        <v>41460</v>
      </c>
      <c r="B191">
        <v>24.37</v>
      </c>
      <c r="C191">
        <f t="shared" si="7"/>
        <v>-6.1362434308957188E-3</v>
      </c>
      <c r="D191">
        <f t="shared" si="8"/>
        <v>2.962664622710511E-3</v>
      </c>
      <c r="E191">
        <f t="shared" si="9"/>
        <v>1.601829083322983E-2</v>
      </c>
    </row>
    <row r="192" spans="1:5" x14ac:dyDescent="0.25">
      <c r="A192" s="1">
        <v>41463</v>
      </c>
      <c r="B192">
        <v>24.71</v>
      </c>
      <c r="C192">
        <f t="shared" si="7"/>
        <v>1.3855152363403803E-2</v>
      </c>
      <c r="D192">
        <f t="shared" si="8"/>
        <v>3.4770953952148386E-3</v>
      </c>
      <c r="E192">
        <f t="shared" si="9"/>
        <v>1.6193816249329557E-2</v>
      </c>
    </row>
    <row r="193" spans="1:5" x14ac:dyDescent="0.25">
      <c r="A193" s="1">
        <v>41464</v>
      </c>
      <c r="B193">
        <v>25.48</v>
      </c>
      <c r="C193">
        <f t="shared" si="7"/>
        <v>3.0685810703443887E-2</v>
      </c>
      <c r="D193">
        <f t="shared" si="8"/>
        <v>4.2795117527482211E-3</v>
      </c>
      <c r="E193">
        <f t="shared" si="9"/>
        <v>1.7123520360935573E-2</v>
      </c>
    </row>
    <row r="194" spans="1:5" x14ac:dyDescent="0.25">
      <c r="A194" s="1">
        <v>41465</v>
      </c>
      <c r="B194">
        <v>25.8</v>
      </c>
      <c r="C194">
        <f t="shared" si="7"/>
        <v>1.2480661223609224E-2</v>
      </c>
      <c r="D194">
        <f t="shared" si="8"/>
        <v>2.7935397681971598E-3</v>
      </c>
      <c r="E194">
        <f t="shared" si="9"/>
        <v>1.4717864000538662E-2</v>
      </c>
    </row>
    <row r="195" spans="1:5" x14ac:dyDescent="0.25">
      <c r="A195" s="1">
        <v>41466</v>
      </c>
      <c r="B195">
        <v>25.81</v>
      </c>
      <c r="C195">
        <f t="shared" si="7"/>
        <v>3.8752180295058031E-4</v>
      </c>
      <c r="D195">
        <f t="shared" si="8"/>
        <v>3.402807808673546E-3</v>
      </c>
      <c r="E195">
        <f t="shared" si="9"/>
        <v>1.4316501519515988E-2</v>
      </c>
    </row>
    <row r="196" spans="1:5" x14ac:dyDescent="0.25">
      <c r="A196" s="1">
        <v>41467</v>
      </c>
      <c r="B196">
        <v>25.91</v>
      </c>
      <c r="C196">
        <f t="shared" ref="C196:C259" si="10">LN(B196/B195)</f>
        <v>3.8669808434962606E-3</v>
      </c>
      <c r="D196">
        <f t="shared" si="8"/>
        <v>4.1049863429483725E-3</v>
      </c>
      <c r="E196">
        <f t="shared" si="9"/>
        <v>1.3937614941000329E-2</v>
      </c>
    </row>
    <row r="197" spans="1:5" x14ac:dyDescent="0.25">
      <c r="A197" s="1">
        <v>41470</v>
      </c>
      <c r="B197">
        <v>26.28</v>
      </c>
      <c r="C197">
        <f t="shared" si="10"/>
        <v>1.4179199042391167E-2</v>
      </c>
      <c r="D197">
        <f t="shared" si="8"/>
        <v>4.8603868175589185E-3</v>
      </c>
      <c r="E197">
        <f t="shared" si="9"/>
        <v>1.4037688438569619E-2</v>
      </c>
    </row>
    <row r="198" spans="1:5" x14ac:dyDescent="0.25">
      <c r="A198" s="1">
        <v>41471</v>
      </c>
      <c r="B198">
        <v>26.32</v>
      </c>
      <c r="C198">
        <f t="shared" si="10"/>
        <v>1.5209128407067448E-3</v>
      </c>
      <c r="D198">
        <f t="shared" si="8"/>
        <v>5.1339054884904688E-3</v>
      </c>
      <c r="E198">
        <f t="shared" si="9"/>
        <v>1.3907205721463766E-2</v>
      </c>
    </row>
    <row r="199" spans="1:5" x14ac:dyDescent="0.25">
      <c r="A199" s="1">
        <v>41472</v>
      </c>
      <c r="B199">
        <v>26.65</v>
      </c>
      <c r="C199">
        <f t="shared" si="10"/>
        <v>1.2460044154737107E-2</v>
      </c>
      <c r="D199">
        <f t="shared" si="8"/>
        <v>4.94773018857219E-3</v>
      </c>
      <c r="E199">
        <f t="shared" si="9"/>
        <v>1.3774810690125162E-2</v>
      </c>
    </row>
    <row r="200" spans="1:5" x14ac:dyDescent="0.25">
      <c r="A200" s="1">
        <v>41473</v>
      </c>
      <c r="B200">
        <v>26.18</v>
      </c>
      <c r="C200">
        <f t="shared" si="10"/>
        <v>-1.7793390130099639E-2</v>
      </c>
      <c r="D200">
        <f t="shared" si="8"/>
        <v>3.7252375967517489E-3</v>
      </c>
      <c r="E200">
        <f t="shared" si="9"/>
        <v>1.4615215391271889E-2</v>
      </c>
    </row>
    <row r="201" spans="1:5" x14ac:dyDescent="0.25">
      <c r="A201" s="1">
        <v>41474</v>
      </c>
      <c r="B201">
        <v>25.88</v>
      </c>
      <c r="C201">
        <f t="shared" si="10"/>
        <v>-1.1525290849054086E-2</v>
      </c>
      <c r="D201">
        <f t="shared" si="8"/>
        <v>2.9801276811746561E-3</v>
      </c>
      <c r="E201">
        <f t="shared" si="9"/>
        <v>1.4988082995891721E-2</v>
      </c>
    </row>
    <row r="202" spans="1:5" x14ac:dyDescent="0.25">
      <c r="A202" s="1">
        <v>41477</v>
      </c>
      <c r="B202">
        <v>26.05</v>
      </c>
      <c r="C202">
        <f t="shared" si="10"/>
        <v>6.547298566676219E-3</v>
      </c>
      <c r="D202">
        <f t="shared" si="8"/>
        <v>4.1018718696148098E-3</v>
      </c>
      <c r="E202">
        <f t="shared" si="9"/>
        <v>1.4282111961169913E-2</v>
      </c>
    </row>
    <row r="203" spans="1:5" x14ac:dyDescent="0.25">
      <c r="A203" s="1">
        <v>41478</v>
      </c>
      <c r="B203">
        <v>26.13</v>
      </c>
      <c r="C203">
        <f t="shared" si="10"/>
        <v>3.0663113331451464E-3</v>
      </c>
      <c r="D203">
        <f t="shared" si="8"/>
        <v>3.0089152981963413E-3</v>
      </c>
      <c r="E203">
        <f t="shared" si="9"/>
        <v>1.3370166445476709E-2</v>
      </c>
    </row>
    <row r="204" spans="1:5" x14ac:dyDescent="0.25">
      <c r="A204" s="1">
        <v>41479</v>
      </c>
      <c r="B204">
        <v>26.51</v>
      </c>
      <c r="C204">
        <f t="shared" si="10"/>
        <v>1.4437940768413138E-2</v>
      </c>
      <c r="D204">
        <f t="shared" si="8"/>
        <v>4.8557771510051037E-3</v>
      </c>
      <c r="E204">
        <f t="shared" si="9"/>
        <v>1.2012328506961042E-2</v>
      </c>
    </row>
    <row r="205" spans="1:5" x14ac:dyDescent="0.25">
      <c r="A205" s="1">
        <v>41480</v>
      </c>
      <c r="B205">
        <v>34.36</v>
      </c>
      <c r="C205">
        <f t="shared" si="10"/>
        <v>0.25937107681512045</v>
      </c>
      <c r="D205">
        <f t="shared" si="8"/>
        <v>1.6594118082502982E-2</v>
      </c>
      <c r="E205">
        <f t="shared" si="9"/>
        <v>5.6879800693008555E-2</v>
      </c>
    </row>
    <row r="206" spans="1:5" x14ac:dyDescent="0.25">
      <c r="A206" s="1">
        <v>41481</v>
      </c>
      <c r="B206">
        <v>34.01</v>
      </c>
      <c r="C206">
        <f t="shared" si="10"/>
        <v>-1.0238498096950625E-2</v>
      </c>
      <c r="D206">
        <f t="shared" si="8"/>
        <v>1.6283629807261429E-2</v>
      </c>
      <c r="E206">
        <f t="shared" si="9"/>
        <v>5.7013861165495228E-2</v>
      </c>
    </row>
    <row r="207" spans="1:5" x14ac:dyDescent="0.25">
      <c r="A207" s="1">
        <v>41484</v>
      </c>
      <c r="B207">
        <v>35.43</v>
      </c>
      <c r="C207">
        <f t="shared" si="10"/>
        <v>4.0904319858276514E-2</v>
      </c>
      <c r="D207">
        <f t="shared" si="8"/>
        <v>1.7256020054342021E-2</v>
      </c>
      <c r="E207">
        <f t="shared" si="9"/>
        <v>5.7262677689234071E-2</v>
      </c>
    </row>
    <row r="208" spans="1:5" x14ac:dyDescent="0.25">
      <c r="A208" s="1">
        <v>41485</v>
      </c>
      <c r="B208">
        <v>37.630000000000003</v>
      </c>
      <c r="C208">
        <f t="shared" si="10"/>
        <v>6.0242685727965428E-2</v>
      </c>
      <c r="D208">
        <f t="shared" si="8"/>
        <v>1.9701777939731786E-2</v>
      </c>
      <c r="E208">
        <f t="shared" si="9"/>
        <v>5.7979476594106044E-2</v>
      </c>
    </row>
    <row r="209" spans="1:5" x14ac:dyDescent="0.25">
      <c r="A209" s="1">
        <v>41486</v>
      </c>
      <c r="B209">
        <v>36.799999999999997</v>
      </c>
      <c r="C209">
        <f t="shared" si="10"/>
        <v>-2.2303759430460837E-2</v>
      </c>
      <c r="D209">
        <f t="shared" si="8"/>
        <v>1.8773859403389319E-2</v>
      </c>
      <c r="E209">
        <f t="shared" si="9"/>
        <v>5.8511392509481411E-2</v>
      </c>
    </row>
    <row r="210" spans="1:5" x14ac:dyDescent="0.25">
      <c r="A210" s="1">
        <v>41487</v>
      </c>
      <c r="B210">
        <v>37.49</v>
      </c>
      <c r="C210">
        <f t="shared" si="10"/>
        <v>1.8576385572935457E-2</v>
      </c>
      <c r="D210">
        <f t="shared" si="8"/>
        <v>2.0432445063950099E-2</v>
      </c>
      <c r="E210">
        <f t="shared" si="9"/>
        <v>5.7959893965200106E-2</v>
      </c>
    </row>
    <row r="211" spans="1:5" x14ac:dyDescent="0.25">
      <c r="A211" s="1">
        <v>41488</v>
      </c>
      <c r="B211">
        <v>38.049999999999997</v>
      </c>
      <c r="C211">
        <f t="shared" si="10"/>
        <v>1.4826853559874101E-2</v>
      </c>
      <c r="D211">
        <f t="shared" si="8"/>
        <v>2.092437967808021E-2</v>
      </c>
      <c r="E211">
        <f t="shared" si="9"/>
        <v>5.7861629676056021E-2</v>
      </c>
    </row>
    <row r="212" spans="1:5" x14ac:dyDescent="0.25">
      <c r="A212" s="1">
        <v>41491</v>
      </c>
      <c r="B212">
        <v>39.19</v>
      </c>
      <c r="C212">
        <f t="shared" si="10"/>
        <v>2.9520527903845253E-2</v>
      </c>
      <c r="D212">
        <f t="shared" si="8"/>
        <v>2.2622321170210728E-2</v>
      </c>
      <c r="E212">
        <f t="shared" si="9"/>
        <v>5.755016816010599E-2</v>
      </c>
    </row>
    <row r="213" spans="1:5" x14ac:dyDescent="0.25">
      <c r="A213" s="1">
        <v>41492</v>
      </c>
      <c r="B213">
        <v>38.549999999999997</v>
      </c>
      <c r="C213">
        <f t="shared" si="10"/>
        <v>-1.6465512202201656E-2</v>
      </c>
      <c r="D213">
        <f t="shared" si="8"/>
        <v>2.1178480000419993E-2</v>
      </c>
      <c r="E213">
        <f t="shared" si="9"/>
        <v>5.8158255798380305E-2</v>
      </c>
    </row>
    <row r="214" spans="1:5" x14ac:dyDescent="0.25">
      <c r="A214" s="1">
        <v>41493</v>
      </c>
      <c r="B214">
        <v>38.869999999999997</v>
      </c>
      <c r="C214">
        <f t="shared" si="10"/>
        <v>8.2666448547932692E-3</v>
      </c>
      <c r="D214">
        <f t="shared" si="8"/>
        <v>2.0110900674293775E-2</v>
      </c>
      <c r="E214">
        <f t="shared" si="9"/>
        <v>5.8180772709701491E-2</v>
      </c>
    </row>
    <row r="215" spans="1:5" x14ac:dyDescent="0.25">
      <c r="A215" s="1">
        <v>41494</v>
      </c>
      <c r="B215">
        <v>38.54</v>
      </c>
      <c r="C215">
        <f t="shared" si="10"/>
        <v>-8.5260818779114133E-3</v>
      </c>
      <c r="D215">
        <f t="shared" si="8"/>
        <v>1.9110579574221364E-2</v>
      </c>
      <c r="E215">
        <f t="shared" si="9"/>
        <v>5.8498243131401458E-2</v>
      </c>
    </row>
    <row r="216" spans="1:5" x14ac:dyDescent="0.25">
      <c r="A216" s="1">
        <v>41495</v>
      </c>
      <c r="B216">
        <v>38.5</v>
      </c>
      <c r="C216">
        <f t="shared" si="10"/>
        <v>-1.0384216924817153E-3</v>
      </c>
      <c r="D216">
        <f t="shared" ref="D216:D279" si="11">AVERAGE(C196:C216)</f>
        <v>1.9042677503010301E-2</v>
      </c>
      <c r="E216">
        <f t="shared" ref="E216:E279" si="12">_xlfn.STDEV.S(C196:C216)</f>
        <v>5.85218854465719E-2</v>
      </c>
    </row>
    <row r="217" spans="1:5" x14ac:dyDescent="0.25">
      <c r="A217" s="1">
        <v>41498</v>
      </c>
      <c r="B217">
        <v>38.22</v>
      </c>
      <c r="C217">
        <f t="shared" si="10"/>
        <v>-7.2993024816116079E-3</v>
      </c>
      <c r="D217">
        <f t="shared" si="11"/>
        <v>1.8510949725624216E-2</v>
      </c>
      <c r="E217">
        <f t="shared" si="12"/>
        <v>5.8717068319964746E-2</v>
      </c>
    </row>
    <row r="218" spans="1:5" x14ac:dyDescent="0.25">
      <c r="A218" s="1">
        <v>41499</v>
      </c>
      <c r="B218">
        <v>37.020000000000003</v>
      </c>
      <c r="C218">
        <f t="shared" si="10"/>
        <v>-3.1900631666775398E-2</v>
      </c>
      <c r="D218">
        <f t="shared" si="11"/>
        <v>1.6316672072806758E-2</v>
      </c>
      <c r="E218">
        <f t="shared" si="12"/>
        <v>5.9739155406466155E-2</v>
      </c>
    </row>
    <row r="219" spans="1:5" x14ac:dyDescent="0.25">
      <c r="A219" s="1">
        <v>41500</v>
      </c>
      <c r="B219">
        <v>36.65</v>
      </c>
      <c r="C219">
        <f t="shared" si="10"/>
        <v>-1.00448788126911E-2</v>
      </c>
      <c r="D219">
        <f t="shared" si="11"/>
        <v>1.576592008931162E-2</v>
      </c>
      <c r="E219">
        <f t="shared" si="12"/>
        <v>5.9935373847461275E-2</v>
      </c>
    </row>
    <row r="220" spans="1:5" x14ac:dyDescent="0.25">
      <c r="A220" s="1">
        <v>41501</v>
      </c>
      <c r="B220">
        <v>36.56</v>
      </c>
      <c r="C220">
        <f t="shared" si="10"/>
        <v>-2.4586817467111498E-3</v>
      </c>
      <c r="D220">
        <f t="shared" si="11"/>
        <v>1.5055504570195036E-2</v>
      </c>
      <c r="E220">
        <f t="shared" si="12"/>
        <v>6.0064794000595653E-2</v>
      </c>
    </row>
    <row r="221" spans="1:5" x14ac:dyDescent="0.25">
      <c r="A221" s="1">
        <v>41502</v>
      </c>
      <c r="B221">
        <v>37.08</v>
      </c>
      <c r="C221">
        <f t="shared" si="10"/>
        <v>1.4122994111704933E-2</v>
      </c>
      <c r="D221">
        <f t="shared" si="11"/>
        <v>1.6575332391233353E-2</v>
      </c>
      <c r="E221">
        <f t="shared" si="12"/>
        <v>5.9594002152350167E-2</v>
      </c>
    </row>
    <row r="222" spans="1:5" x14ac:dyDescent="0.25">
      <c r="A222" s="1">
        <v>41505</v>
      </c>
      <c r="B222">
        <v>37.81</v>
      </c>
      <c r="C222">
        <f t="shared" si="10"/>
        <v>1.9495877205187136E-2</v>
      </c>
      <c r="D222">
        <f t="shared" si="11"/>
        <v>1.8052530870006744E-2</v>
      </c>
      <c r="E222">
        <f t="shared" si="12"/>
        <v>5.9246080876267496E-2</v>
      </c>
    </row>
    <row r="223" spans="1:5" x14ac:dyDescent="0.25">
      <c r="A223" s="1">
        <v>41506</v>
      </c>
      <c r="B223">
        <v>38.409999999999997</v>
      </c>
      <c r="C223">
        <f t="shared" si="10"/>
        <v>1.5744224454971735E-2</v>
      </c>
      <c r="D223">
        <f t="shared" si="11"/>
        <v>1.8490479721830339E-2</v>
      </c>
      <c r="E223">
        <f t="shared" si="12"/>
        <v>5.9190747633799813E-2</v>
      </c>
    </row>
    <row r="224" spans="1:5" x14ac:dyDescent="0.25">
      <c r="A224" s="1">
        <v>41507</v>
      </c>
      <c r="B224">
        <v>38.32</v>
      </c>
      <c r="C224">
        <f t="shared" si="10"/>
        <v>-2.3458892551534837E-3</v>
      </c>
      <c r="D224">
        <f t="shared" si="11"/>
        <v>1.8232755884292309E-2</v>
      </c>
      <c r="E224">
        <f t="shared" si="12"/>
        <v>5.927298986786516E-2</v>
      </c>
    </row>
    <row r="225" spans="1:5" x14ac:dyDescent="0.25">
      <c r="A225" s="1">
        <v>41508</v>
      </c>
      <c r="B225">
        <v>38.549999999999997</v>
      </c>
      <c r="C225">
        <f t="shared" si="10"/>
        <v>5.9841469066785431E-3</v>
      </c>
      <c r="D225">
        <f t="shared" si="11"/>
        <v>1.7830194271828755E-2</v>
      </c>
      <c r="E225">
        <f t="shared" si="12"/>
        <v>5.9328732998756725E-2</v>
      </c>
    </row>
    <row r="226" spans="1:5" x14ac:dyDescent="0.25">
      <c r="A226" s="1">
        <v>41509</v>
      </c>
      <c r="B226">
        <v>40.549999999999997</v>
      </c>
      <c r="C226">
        <f t="shared" si="10"/>
        <v>5.0579680552083464E-2</v>
      </c>
      <c r="D226">
        <f t="shared" si="11"/>
        <v>7.8877468307317553E-3</v>
      </c>
      <c r="E226">
        <f t="shared" si="12"/>
        <v>2.3508088621881976E-2</v>
      </c>
    </row>
    <row r="227" spans="1:5" x14ac:dyDescent="0.25">
      <c r="A227" s="1">
        <v>41512</v>
      </c>
      <c r="B227">
        <v>41.34</v>
      </c>
      <c r="C227">
        <f t="shared" si="10"/>
        <v>1.9294773692200475E-2</v>
      </c>
      <c r="D227">
        <f t="shared" si="11"/>
        <v>9.2940931064056185E-3</v>
      </c>
      <c r="E227">
        <f t="shared" si="12"/>
        <v>2.3251483945047398E-2</v>
      </c>
    </row>
    <row r="228" spans="1:5" x14ac:dyDescent="0.25">
      <c r="A228" s="1">
        <v>41513</v>
      </c>
      <c r="B228">
        <v>39.64</v>
      </c>
      <c r="C228">
        <f t="shared" si="10"/>
        <v>-4.1991844791835022E-2</v>
      </c>
      <c r="D228">
        <f t="shared" si="11"/>
        <v>5.3466566944955426E-3</v>
      </c>
      <c r="E228">
        <f t="shared" si="12"/>
        <v>2.4613455430908007E-2</v>
      </c>
    </row>
    <row r="229" spans="1:5" x14ac:dyDescent="0.25">
      <c r="A229" s="1">
        <v>41514</v>
      </c>
      <c r="B229">
        <v>40.549999999999997</v>
      </c>
      <c r="C229">
        <f t="shared" si="10"/>
        <v>2.2697071099634526E-2</v>
      </c>
      <c r="D229">
        <f t="shared" si="11"/>
        <v>3.5587702836226442E-3</v>
      </c>
      <c r="E229">
        <f t="shared" si="12"/>
        <v>2.1606456612770313E-2</v>
      </c>
    </row>
    <row r="230" spans="1:5" x14ac:dyDescent="0.25">
      <c r="A230" s="1">
        <v>41515</v>
      </c>
      <c r="B230">
        <v>41.28</v>
      </c>
      <c r="C230">
        <f t="shared" si="10"/>
        <v>1.784234061188544E-2</v>
      </c>
      <c r="D230">
        <f t="shared" si="11"/>
        <v>5.47048933325818E-3</v>
      </c>
      <c r="E230">
        <f t="shared" si="12"/>
        <v>2.0970433020185312E-2</v>
      </c>
    </row>
    <row r="231" spans="1:5" x14ac:dyDescent="0.25">
      <c r="A231" s="1">
        <v>41516</v>
      </c>
      <c r="B231">
        <v>41.29</v>
      </c>
      <c r="C231">
        <f t="shared" si="10"/>
        <v>2.4221872469151794E-4</v>
      </c>
      <c r="D231">
        <f t="shared" si="11"/>
        <v>4.5974337690560885E-3</v>
      </c>
      <c r="E231">
        <f t="shared" si="12"/>
        <v>2.0778287672485091E-2</v>
      </c>
    </row>
    <row r="232" spans="1:5" x14ac:dyDescent="0.25">
      <c r="A232" s="1">
        <v>41520</v>
      </c>
      <c r="B232">
        <v>41.87</v>
      </c>
      <c r="C232">
        <f t="shared" si="10"/>
        <v>1.3949240133053131E-2</v>
      </c>
      <c r="D232">
        <f t="shared" si="11"/>
        <v>4.5556426534931844E-3</v>
      </c>
      <c r="E232">
        <f t="shared" si="12"/>
        <v>2.0757556875243888E-2</v>
      </c>
    </row>
    <row r="233" spans="1:5" x14ac:dyDescent="0.25">
      <c r="A233" s="1">
        <v>41521</v>
      </c>
      <c r="B233">
        <v>41.78</v>
      </c>
      <c r="C233">
        <f t="shared" si="10"/>
        <v>-2.1518239026321307E-3</v>
      </c>
      <c r="D233">
        <f t="shared" si="11"/>
        <v>3.0474354246133092E-3</v>
      </c>
      <c r="E233">
        <f t="shared" si="12"/>
        <v>1.9989371539230329E-2</v>
      </c>
    </row>
    <row r="234" spans="1:5" x14ac:dyDescent="0.25">
      <c r="A234" s="1">
        <v>41522</v>
      </c>
      <c r="B234">
        <v>42.66</v>
      </c>
      <c r="C234">
        <f t="shared" si="10"/>
        <v>2.0843956914784606E-2</v>
      </c>
      <c r="D234">
        <f t="shared" si="11"/>
        <v>4.8240768111364645E-3</v>
      </c>
      <c r="E234">
        <f t="shared" si="12"/>
        <v>1.9825709313652171E-2</v>
      </c>
    </row>
    <row r="235" spans="1:5" x14ac:dyDescent="0.25">
      <c r="A235" s="1">
        <v>41523</v>
      </c>
      <c r="B235">
        <v>43.95</v>
      </c>
      <c r="C235">
        <f t="shared" si="10"/>
        <v>2.9790911087981601E-2</v>
      </c>
      <c r="D235">
        <f t="shared" si="11"/>
        <v>5.8490418698597182E-3</v>
      </c>
      <c r="E235">
        <f t="shared" si="12"/>
        <v>2.0555540511085154E-2</v>
      </c>
    </row>
    <row r="236" spans="1:5" x14ac:dyDescent="0.25">
      <c r="A236" s="1">
        <v>41526</v>
      </c>
      <c r="B236">
        <v>44.04</v>
      </c>
      <c r="C236">
        <f t="shared" si="10"/>
        <v>2.0456877232931073E-3</v>
      </c>
      <c r="D236">
        <f t="shared" si="11"/>
        <v>6.352459469917077E-3</v>
      </c>
      <c r="E236">
        <f t="shared" si="12"/>
        <v>2.0313916681891666E-2</v>
      </c>
    </row>
    <row r="237" spans="1:5" x14ac:dyDescent="0.25">
      <c r="A237" s="1">
        <v>41527</v>
      </c>
      <c r="B237">
        <v>43.6</v>
      </c>
      <c r="C237">
        <f t="shared" si="10"/>
        <v>-1.0041161499490503E-2</v>
      </c>
      <c r="D237">
        <f t="shared" si="11"/>
        <v>5.9237575743452302E-3</v>
      </c>
      <c r="E237">
        <f t="shared" si="12"/>
        <v>2.0571060268843734E-2</v>
      </c>
    </row>
    <row r="238" spans="1:5" x14ac:dyDescent="0.25">
      <c r="A238" s="1">
        <v>41528</v>
      </c>
      <c r="B238">
        <v>45.04</v>
      </c>
      <c r="C238">
        <f t="shared" si="10"/>
        <v>3.2493833476446202E-2</v>
      </c>
      <c r="D238">
        <f t="shared" si="11"/>
        <v>7.8186688104432203E-3</v>
      </c>
      <c r="E238">
        <f t="shared" si="12"/>
        <v>2.1117629563283721E-2</v>
      </c>
    </row>
    <row r="239" spans="1:5" x14ac:dyDescent="0.25">
      <c r="A239" s="1">
        <v>41529</v>
      </c>
      <c r="B239">
        <v>44.75</v>
      </c>
      <c r="C239">
        <f t="shared" si="10"/>
        <v>-6.4595391105704914E-3</v>
      </c>
      <c r="D239">
        <f t="shared" si="11"/>
        <v>9.0301494083577412E-3</v>
      </c>
      <c r="E239">
        <f t="shared" si="12"/>
        <v>1.9383638162708289E-2</v>
      </c>
    </row>
    <row r="240" spans="1:5" x14ac:dyDescent="0.25">
      <c r="A240" s="1">
        <v>41530</v>
      </c>
      <c r="B240">
        <v>44.31</v>
      </c>
      <c r="C240">
        <f t="shared" si="10"/>
        <v>-9.8810595094661526E-3</v>
      </c>
      <c r="D240">
        <f t="shared" si="11"/>
        <v>9.0379503275589291E-3</v>
      </c>
      <c r="E240">
        <f t="shared" si="12"/>
        <v>1.9375608908644194E-2</v>
      </c>
    </row>
    <row r="241" spans="1:5" x14ac:dyDescent="0.25">
      <c r="A241" s="1">
        <v>41533</v>
      </c>
      <c r="B241">
        <v>42.51</v>
      </c>
      <c r="C241">
        <f t="shared" si="10"/>
        <v>-4.1471042840699406E-2</v>
      </c>
      <c r="D241">
        <f t="shared" si="11"/>
        <v>7.1802188468928219E-3</v>
      </c>
      <c r="E241">
        <f t="shared" si="12"/>
        <v>2.2197742860587497E-2</v>
      </c>
    </row>
    <row r="242" spans="1:5" x14ac:dyDescent="0.25">
      <c r="A242" s="1">
        <v>41534</v>
      </c>
      <c r="B242">
        <v>45.07</v>
      </c>
      <c r="C242">
        <f t="shared" si="10"/>
        <v>5.8477494331858219E-2</v>
      </c>
      <c r="D242">
        <f t="shared" si="11"/>
        <v>9.2923379049953576E-3</v>
      </c>
      <c r="E242">
        <f t="shared" si="12"/>
        <v>2.4843834366569111E-2</v>
      </c>
    </row>
    <row r="243" spans="1:5" x14ac:dyDescent="0.25">
      <c r="A243" s="1">
        <v>41535</v>
      </c>
      <c r="B243">
        <v>45.23</v>
      </c>
      <c r="C243">
        <f t="shared" si="10"/>
        <v>3.543746787194759E-3</v>
      </c>
      <c r="D243">
        <f t="shared" si="11"/>
        <v>8.5327126469957205E-3</v>
      </c>
      <c r="E243">
        <f t="shared" si="12"/>
        <v>2.4759986434845935E-2</v>
      </c>
    </row>
    <row r="244" spans="1:5" x14ac:dyDescent="0.25">
      <c r="A244" s="1">
        <v>41536</v>
      </c>
      <c r="B244">
        <v>45.98</v>
      </c>
      <c r="C244">
        <f t="shared" si="10"/>
        <v>1.6445935845283668E-2</v>
      </c>
      <c r="D244">
        <f t="shared" si="11"/>
        <v>8.5661274751058138E-3</v>
      </c>
      <c r="E244">
        <f t="shared" si="12"/>
        <v>2.4770676531272767E-2</v>
      </c>
    </row>
    <row r="245" spans="1:5" x14ac:dyDescent="0.25">
      <c r="A245" s="1">
        <v>41537</v>
      </c>
      <c r="B245">
        <v>47.49</v>
      </c>
      <c r="C245">
        <f t="shared" si="10"/>
        <v>3.2312643225995009E-2</v>
      </c>
      <c r="D245">
        <f t="shared" si="11"/>
        <v>1.0216533783731932E-2</v>
      </c>
      <c r="E245">
        <f t="shared" si="12"/>
        <v>2.5158847903739661E-2</v>
      </c>
    </row>
    <row r="246" spans="1:5" x14ac:dyDescent="0.25">
      <c r="A246" s="1">
        <v>41540</v>
      </c>
      <c r="B246">
        <v>47.19</v>
      </c>
      <c r="C246">
        <f t="shared" si="10"/>
        <v>-6.3371568227344006E-3</v>
      </c>
      <c r="D246">
        <f t="shared" si="11"/>
        <v>9.6298050347122677E-3</v>
      </c>
      <c r="E246">
        <f t="shared" si="12"/>
        <v>2.5404955095181939E-2</v>
      </c>
    </row>
    <row r="247" spans="1:5" x14ac:dyDescent="0.25">
      <c r="A247" s="1">
        <v>41541</v>
      </c>
      <c r="B247">
        <v>48.45</v>
      </c>
      <c r="C247">
        <f t="shared" si="10"/>
        <v>2.6350332598479152E-2</v>
      </c>
      <c r="D247">
        <f t="shared" si="11"/>
        <v>8.4760265607311102E-3</v>
      </c>
      <c r="E247">
        <f t="shared" si="12"/>
        <v>2.3961389050699087E-2</v>
      </c>
    </row>
    <row r="248" spans="1:5" x14ac:dyDescent="0.25">
      <c r="A248" s="1">
        <v>41542</v>
      </c>
      <c r="B248">
        <v>49.46</v>
      </c>
      <c r="C248">
        <f t="shared" si="10"/>
        <v>2.0631923756494766E-2</v>
      </c>
      <c r="D248">
        <f t="shared" si="11"/>
        <v>8.5397003733165538E-3</v>
      </c>
      <c r="E248">
        <f t="shared" si="12"/>
        <v>2.3993331063522572E-2</v>
      </c>
    </row>
    <row r="249" spans="1:5" x14ac:dyDescent="0.25">
      <c r="A249" s="1">
        <v>41543</v>
      </c>
      <c r="B249">
        <v>50.39</v>
      </c>
      <c r="C249">
        <f t="shared" si="10"/>
        <v>1.8628480599236573E-2</v>
      </c>
      <c r="D249">
        <f t="shared" si="11"/>
        <v>1.1426382534796152E-2</v>
      </c>
      <c r="E249">
        <f t="shared" si="12"/>
        <v>2.1079555887418042E-2</v>
      </c>
    </row>
    <row r="250" spans="1:5" x14ac:dyDescent="0.25">
      <c r="A250" s="1">
        <v>41544</v>
      </c>
      <c r="B250">
        <v>51.24</v>
      </c>
      <c r="C250">
        <f t="shared" si="10"/>
        <v>1.6727734336026888E-2</v>
      </c>
      <c r="D250">
        <f t="shared" si="11"/>
        <v>1.1142128403195789E-2</v>
      </c>
      <c r="E250">
        <f t="shared" si="12"/>
        <v>2.0959881476015647E-2</v>
      </c>
    </row>
    <row r="251" spans="1:5" x14ac:dyDescent="0.25">
      <c r="A251" s="1">
        <v>41547</v>
      </c>
      <c r="B251">
        <v>50.23</v>
      </c>
      <c r="C251">
        <f t="shared" si="10"/>
        <v>-1.9908019266580229E-2</v>
      </c>
      <c r="D251">
        <f t="shared" si="11"/>
        <v>9.3444922185069498E-3</v>
      </c>
      <c r="E251">
        <f t="shared" si="12"/>
        <v>2.1951867851669641E-2</v>
      </c>
    </row>
    <row r="252" spans="1:5" x14ac:dyDescent="0.25">
      <c r="A252" s="1">
        <v>41548</v>
      </c>
      <c r="B252">
        <v>50.42</v>
      </c>
      <c r="C252">
        <f t="shared" si="10"/>
        <v>3.7754639978204753E-3</v>
      </c>
      <c r="D252">
        <f t="shared" si="11"/>
        <v>9.5127419934178514E-3</v>
      </c>
      <c r="E252">
        <f t="shared" si="12"/>
        <v>2.1892074214642183E-2</v>
      </c>
    </row>
    <row r="253" spans="1:5" x14ac:dyDescent="0.25">
      <c r="A253" s="1">
        <v>41549</v>
      </c>
      <c r="B253">
        <v>50.28</v>
      </c>
      <c r="C253">
        <f t="shared" si="10"/>
        <v>-2.7805380377270766E-3</v>
      </c>
      <c r="D253">
        <f t="shared" si="11"/>
        <v>8.7160858900473641E-3</v>
      </c>
      <c r="E253">
        <f t="shared" si="12"/>
        <v>2.202654376732922E-2</v>
      </c>
    </row>
    <row r="254" spans="1:5" x14ac:dyDescent="0.25">
      <c r="A254" s="1">
        <v>41550</v>
      </c>
      <c r="B254">
        <v>49.18</v>
      </c>
      <c r="C254">
        <f t="shared" si="10"/>
        <v>-2.2120346934000234E-2</v>
      </c>
      <c r="D254">
        <f t="shared" si="11"/>
        <v>7.765203840934598E-3</v>
      </c>
      <c r="E254">
        <f t="shared" si="12"/>
        <v>2.2931592860760627E-2</v>
      </c>
    </row>
    <row r="255" spans="1:5" x14ac:dyDescent="0.25">
      <c r="A255" s="1">
        <v>41551</v>
      </c>
      <c r="B255">
        <v>51.04</v>
      </c>
      <c r="C255">
        <f t="shared" si="10"/>
        <v>3.7122602248487867E-2</v>
      </c>
      <c r="D255">
        <f t="shared" si="11"/>
        <v>8.5403774282538005E-3</v>
      </c>
      <c r="E255">
        <f t="shared" si="12"/>
        <v>2.3659399090030581E-2</v>
      </c>
    </row>
    <row r="256" spans="1:5" x14ac:dyDescent="0.25">
      <c r="A256" s="1">
        <v>41554</v>
      </c>
      <c r="B256">
        <v>50.52</v>
      </c>
      <c r="C256">
        <f t="shared" si="10"/>
        <v>-1.0240341554243994E-2</v>
      </c>
      <c r="D256">
        <f t="shared" si="11"/>
        <v>6.6341273024335323E-3</v>
      </c>
      <c r="E256">
        <f t="shared" si="12"/>
        <v>2.3473563800919903E-2</v>
      </c>
    </row>
    <row r="257" spans="1:5" x14ac:dyDescent="0.25">
      <c r="A257" s="1">
        <v>41555</v>
      </c>
      <c r="B257">
        <v>47.14</v>
      </c>
      <c r="C257">
        <f t="shared" si="10"/>
        <v>-6.9247399974305388E-2</v>
      </c>
      <c r="D257">
        <f t="shared" si="11"/>
        <v>3.2392183644526515E-3</v>
      </c>
      <c r="E257">
        <f t="shared" si="12"/>
        <v>2.8735938138292408E-2</v>
      </c>
    </row>
    <row r="258" spans="1:5" x14ac:dyDescent="0.25">
      <c r="A258" s="1">
        <v>41556</v>
      </c>
      <c r="B258">
        <v>46.77</v>
      </c>
      <c r="C258">
        <f t="shared" si="10"/>
        <v>-7.8799257701901628E-3</v>
      </c>
      <c r="D258">
        <f t="shared" si="11"/>
        <v>3.3421343515621926E-3</v>
      </c>
      <c r="E258">
        <f t="shared" si="12"/>
        <v>2.8689830310585002E-2</v>
      </c>
    </row>
    <row r="259" spans="1:5" x14ac:dyDescent="0.25">
      <c r="A259" s="1">
        <v>41557</v>
      </c>
      <c r="B259">
        <v>49.05</v>
      </c>
      <c r="C259">
        <f t="shared" si="10"/>
        <v>4.7598214273577064E-2</v>
      </c>
      <c r="D259">
        <f t="shared" si="11"/>
        <v>4.0613905799969947E-3</v>
      </c>
      <c r="E259">
        <f t="shared" si="12"/>
        <v>2.9631100547595473E-2</v>
      </c>
    </row>
    <row r="260" spans="1:5" x14ac:dyDescent="0.25">
      <c r="A260" s="1">
        <v>41558</v>
      </c>
      <c r="B260">
        <v>49.11</v>
      </c>
      <c r="C260">
        <f t="shared" ref="C260:C323" si="13">LN(B260/B259)</f>
        <v>1.2224940397811E-3</v>
      </c>
      <c r="D260">
        <f t="shared" si="11"/>
        <v>4.4272016823946898E-3</v>
      </c>
      <c r="E260">
        <f t="shared" si="12"/>
        <v>2.9542005341742675E-2</v>
      </c>
    </row>
    <row r="261" spans="1:5" x14ac:dyDescent="0.25">
      <c r="A261" s="1">
        <v>41561</v>
      </c>
      <c r="B261">
        <v>49.51</v>
      </c>
      <c r="C261">
        <f t="shared" si="13"/>
        <v>8.1119893221783361E-3</v>
      </c>
      <c r="D261">
        <f t="shared" si="11"/>
        <v>5.2840135315206172E-3</v>
      </c>
      <c r="E261">
        <f t="shared" si="12"/>
        <v>2.9366678614039753E-2</v>
      </c>
    </row>
    <row r="262" spans="1:5" x14ac:dyDescent="0.25">
      <c r="A262" s="1">
        <v>41562</v>
      </c>
      <c r="B262">
        <v>49.5</v>
      </c>
      <c r="C262">
        <f t="shared" si="13"/>
        <v>-2.0199979868707759E-4</v>
      </c>
      <c r="D262">
        <f t="shared" si="11"/>
        <v>7.2492060573307315E-3</v>
      </c>
      <c r="E262">
        <f t="shared" si="12"/>
        <v>2.7396163679758376E-2</v>
      </c>
    </row>
    <row r="263" spans="1:5" x14ac:dyDescent="0.25">
      <c r="A263" s="1">
        <v>41563</v>
      </c>
      <c r="B263">
        <v>51.14</v>
      </c>
      <c r="C263">
        <f t="shared" si="13"/>
        <v>3.2594300288395932E-2</v>
      </c>
      <c r="D263">
        <f t="shared" si="11"/>
        <v>6.0166730076420469E-3</v>
      </c>
      <c r="E263">
        <f t="shared" si="12"/>
        <v>2.5492283221904281E-2</v>
      </c>
    </row>
    <row r="264" spans="1:5" x14ac:dyDescent="0.25">
      <c r="A264" s="1">
        <v>41564</v>
      </c>
      <c r="B264">
        <v>52.21</v>
      </c>
      <c r="C264">
        <f t="shared" si="13"/>
        <v>2.0707077559420337E-2</v>
      </c>
      <c r="D264">
        <f t="shared" si="11"/>
        <v>6.833974472986123E-3</v>
      </c>
      <c r="E264">
        <f t="shared" si="12"/>
        <v>2.5683452925695623E-2</v>
      </c>
    </row>
    <row r="265" spans="1:5" x14ac:dyDescent="0.25">
      <c r="A265" s="1">
        <v>41565</v>
      </c>
      <c r="B265">
        <v>54.22</v>
      </c>
      <c r="C265">
        <f t="shared" si="13"/>
        <v>3.7775796648058475E-2</v>
      </c>
      <c r="D265">
        <f t="shared" si="11"/>
        <v>7.8496821302611128E-3</v>
      </c>
      <c r="E265">
        <f t="shared" si="12"/>
        <v>2.6491637113317226E-2</v>
      </c>
    </row>
    <row r="266" spans="1:5" x14ac:dyDescent="0.25">
      <c r="A266" s="1">
        <v>41568</v>
      </c>
      <c r="B266">
        <v>53.85</v>
      </c>
      <c r="C266">
        <f t="shared" si="13"/>
        <v>-6.8474404681219004E-3</v>
      </c>
      <c r="D266">
        <f t="shared" si="11"/>
        <v>5.984916240065071E-3</v>
      </c>
      <c r="E266">
        <f t="shared" si="12"/>
        <v>2.6058282078491122E-2</v>
      </c>
    </row>
    <row r="267" spans="1:5" x14ac:dyDescent="0.25">
      <c r="A267" s="1">
        <v>41569</v>
      </c>
      <c r="B267">
        <v>52.68</v>
      </c>
      <c r="C267">
        <f t="shared" si="13"/>
        <v>-2.1966526727317262E-2</v>
      </c>
      <c r="D267">
        <f t="shared" si="11"/>
        <v>5.2406605303230297E-3</v>
      </c>
      <c r="E267">
        <f t="shared" si="12"/>
        <v>2.6644416609532786E-2</v>
      </c>
    </row>
    <row r="268" spans="1:5" x14ac:dyDescent="0.25">
      <c r="A268" s="1">
        <v>41570</v>
      </c>
      <c r="B268">
        <v>51.9</v>
      </c>
      <c r="C268">
        <f t="shared" si="13"/>
        <v>-1.4917086703237379E-2</v>
      </c>
      <c r="D268">
        <f t="shared" si="11"/>
        <v>3.2755453254793856E-3</v>
      </c>
      <c r="E268">
        <f t="shared" si="12"/>
        <v>2.6531226898524211E-2</v>
      </c>
    </row>
    <row r="269" spans="1:5" x14ac:dyDescent="0.25">
      <c r="A269" s="1">
        <v>41571</v>
      </c>
      <c r="B269">
        <v>52.45</v>
      </c>
      <c r="C269">
        <f t="shared" si="13"/>
        <v>1.0541544670463213E-2</v>
      </c>
      <c r="D269">
        <f t="shared" si="11"/>
        <v>2.7950510832874076E-3</v>
      </c>
      <c r="E269">
        <f t="shared" si="12"/>
        <v>2.6291464888826381E-2</v>
      </c>
    </row>
    <row r="270" spans="1:5" x14ac:dyDescent="0.25">
      <c r="A270" s="1">
        <v>41572</v>
      </c>
      <c r="B270">
        <v>51.95</v>
      </c>
      <c r="C270">
        <f t="shared" si="13"/>
        <v>-9.5786172970697726E-3</v>
      </c>
      <c r="D270">
        <f t="shared" si="11"/>
        <v>1.4518559453680574E-3</v>
      </c>
      <c r="E270">
        <f t="shared" si="12"/>
        <v>2.6162325070804772E-2</v>
      </c>
    </row>
    <row r="271" spans="1:5" x14ac:dyDescent="0.25">
      <c r="A271" s="1">
        <v>41575</v>
      </c>
      <c r="B271">
        <v>50.23</v>
      </c>
      <c r="C271">
        <f t="shared" si="13"/>
        <v>-3.366925978328323E-2</v>
      </c>
      <c r="D271">
        <f t="shared" si="11"/>
        <v>-9.480009174562329E-4</v>
      </c>
      <c r="E271">
        <f t="shared" si="12"/>
        <v>2.6989386617173587E-2</v>
      </c>
    </row>
    <row r="272" spans="1:5" x14ac:dyDescent="0.25">
      <c r="A272" s="1">
        <v>41576</v>
      </c>
      <c r="B272">
        <v>49.4</v>
      </c>
      <c r="C272">
        <f t="shared" si="13"/>
        <v>-1.6662033568076499E-2</v>
      </c>
      <c r="D272">
        <f t="shared" si="11"/>
        <v>-7.9343016990843609E-4</v>
      </c>
      <c r="E272">
        <f t="shared" si="12"/>
        <v>2.6884462605132234E-2</v>
      </c>
    </row>
    <row r="273" spans="1:5" x14ac:dyDescent="0.25">
      <c r="A273" s="1">
        <v>41577</v>
      </c>
      <c r="B273">
        <v>49.01</v>
      </c>
      <c r="C273">
        <f t="shared" si="13"/>
        <v>-7.9260652724207157E-3</v>
      </c>
      <c r="D273">
        <f t="shared" si="11"/>
        <v>-1.3506458494437308E-3</v>
      </c>
      <c r="E273">
        <f t="shared" si="12"/>
        <v>2.690628737427447E-2</v>
      </c>
    </row>
    <row r="274" spans="1:5" x14ac:dyDescent="0.25">
      <c r="A274" s="1">
        <v>41578</v>
      </c>
      <c r="B274">
        <v>50.21</v>
      </c>
      <c r="C274">
        <f t="shared" si="13"/>
        <v>2.4189851125158032E-2</v>
      </c>
      <c r="D274">
        <f t="shared" si="11"/>
        <v>-6.6341603592059289E-5</v>
      </c>
      <c r="E274">
        <f t="shared" si="12"/>
        <v>2.7472349930490286E-2</v>
      </c>
    </row>
    <row r="275" spans="1:5" x14ac:dyDescent="0.25">
      <c r="A275" s="1">
        <v>41579</v>
      </c>
      <c r="B275">
        <v>49.75</v>
      </c>
      <c r="C275">
        <f t="shared" si="13"/>
        <v>-9.2037464420123855E-3</v>
      </c>
      <c r="D275">
        <f t="shared" si="11"/>
        <v>5.4873461031212359E-4</v>
      </c>
      <c r="E275">
        <f t="shared" si="12"/>
        <v>2.7095911625563168E-2</v>
      </c>
    </row>
    <row r="276" spans="1:5" x14ac:dyDescent="0.25">
      <c r="A276" s="1">
        <v>41582</v>
      </c>
      <c r="B276">
        <v>48.22</v>
      </c>
      <c r="C276">
        <f t="shared" si="13"/>
        <v>-3.1236590851576776E-2</v>
      </c>
      <c r="D276">
        <f t="shared" si="11"/>
        <v>-2.7064650611195265E-3</v>
      </c>
      <c r="E276">
        <f t="shared" si="12"/>
        <v>2.6583740175332108E-2</v>
      </c>
    </row>
    <row r="277" spans="1:5" x14ac:dyDescent="0.25">
      <c r="A277" s="1">
        <v>41583</v>
      </c>
      <c r="B277">
        <v>50.11</v>
      </c>
      <c r="C277">
        <f t="shared" si="13"/>
        <v>3.844671621860829E-2</v>
      </c>
      <c r="D277">
        <f t="shared" si="11"/>
        <v>-3.8803373860275098E-4</v>
      </c>
      <c r="E277">
        <f t="shared" si="12"/>
        <v>2.7980218252256401E-2</v>
      </c>
    </row>
    <row r="278" spans="1:5" x14ac:dyDescent="0.25">
      <c r="A278" s="1">
        <v>41584</v>
      </c>
      <c r="B278">
        <v>49.12</v>
      </c>
      <c r="C278">
        <f t="shared" si="13"/>
        <v>-1.9954305132746337E-2</v>
      </c>
      <c r="D278">
        <f t="shared" si="11"/>
        <v>1.9592564919476796E-3</v>
      </c>
      <c r="E278">
        <f t="shared" si="12"/>
        <v>2.3646747901994388E-2</v>
      </c>
    </row>
    <row r="279" spans="1:5" x14ac:dyDescent="0.25">
      <c r="A279" s="1">
        <v>41585</v>
      </c>
      <c r="B279">
        <v>47.56</v>
      </c>
      <c r="C279">
        <f t="shared" si="13"/>
        <v>-3.2274212016305842E-2</v>
      </c>
      <c r="D279">
        <f t="shared" si="11"/>
        <v>7.9762381356121895E-4</v>
      </c>
      <c r="E279">
        <f t="shared" si="12"/>
        <v>2.4728685150304831E-2</v>
      </c>
    </row>
    <row r="280" spans="1:5" x14ac:dyDescent="0.25">
      <c r="A280" s="1">
        <v>41586</v>
      </c>
      <c r="B280">
        <v>47.53</v>
      </c>
      <c r="C280">
        <f t="shared" si="13"/>
        <v>-6.3098119666300659E-4</v>
      </c>
      <c r="D280">
        <f t="shared" ref="D280:D343" si="14">AVERAGE(C260:C280)</f>
        <v>-1.4990045421644977E-3</v>
      </c>
      <c r="E280">
        <f t="shared" ref="E280:E343" si="15">_xlfn.STDEV.S(C260:C280)</f>
        <v>2.2283557270144787E-2</v>
      </c>
    </row>
    <row r="281" spans="1:5" x14ac:dyDescent="0.25">
      <c r="A281" s="1">
        <v>41589</v>
      </c>
      <c r="B281">
        <v>46.2</v>
      </c>
      <c r="C281">
        <f t="shared" si="13"/>
        <v>-2.8381292538224911E-2</v>
      </c>
      <c r="D281">
        <f t="shared" si="14"/>
        <v>-2.9087086649266895E-3</v>
      </c>
      <c r="E281">
        <f t="shared" si="15"/>
        <v>2.3026785235481382E-2</v>
      </c>
    </row>
    <row r="282" spans="1:5" x14ac:dyDescent="0.25">
      <c r="A282" s="1">
        <v>41590</v>
      </c>
      <c r="B282">
        <v>46.61</v>
      </c>
      <c r="C282">
        <f t="shared" si="13"/>
        <v>8.8353122969562388E-3</v>
      </c>
      <c r="D282">
        <f t="shared" si="14"/>
        <v>-2.8742647137467892E-3</v>
      </c>
      <c r="E282">
        <f t="shared" si="15"/>
        <v>2.3044628545225678E-2</v>
      </c>
    </row>
    <row r="283" spans="1:5" x14ac:dyDescent="0.25">
      <c r="A283" s="1">
        <v>41591</v>
      </c>
      <c r="B283">
        <v>48.71</v>
      </c>
      <c r="C283">
        <f t="shared" si="13"/>
        <v>4.4069237433801645E-2</v>
      </c>
      <c r="D283">
        <f t="shared" si="14"/>
        <v>-7.6611055981875523E-4</v>
      </c>
      <c r="E283">
        <f t="shared" si="15"/>
        <v>2.5223321447797101E-2</v>
      </c>
    </row>
    <row r="284" spans="1:5" x14ac:dyDescent="0.25">
      <c r="A284" s="1">
        <v>41592</v>
      </c>
      <c r="B284">
        <v>48.99</v>
      </c>
      <c r="C284">
        <f t="shared" si="13"/>
        <v>5.73184783203224E-3</v>
      </c>
      <c r="D284">
        <f t="shared" si="14"/>
        <v>-2.0452749625027404E-3</v>
      </c>
      <c r="E284">
        <f t="shared" si="15"/>
        <v>2.4103178063823453E-2</v>
      </c>
    </row>
    <row r="285" spans="1:5" x14ac:dyDescent="0.25">
      <c r="A285" s="1">
        <v>41593</v>
      </c>
      <c r="B285">
        <v>49.01</v>
      </c>
      <c r="C285">
        <f t="shared" si="13"/>
        <v>4.0816327097255691E-4</v>
      </c>
      <c r="D285">
        <f t="shared" si="14"/>
        <v>-3.0118899286193015E-3</v>
      </c>
      <c r="E285">
        <f t="shared" si="15"/>
        <v>2.3545692212232888E-2</v>
      </c>
    </row>
    <row r="286" spans="1:5" x14ac:dyDescent="0.25">
      <c r="A286" s="1">
        <v>41596</v>
      </c>
      <c r="B286">
        <v>45.83</v>
      </c>
      <c r="C286">
        <f t="shared" si="13"/>
        <v>-6.7085460400423472E-2</v>
      </c>
      <c r="D286">
        <f t="shared" si="14"/>
        <v>-8.005283121404156E-3</v>
      </c>
      <c r="E286">
        <f t="shared" si="15"/>
        <v>2.5501143116200976E-2</v>
      </c>
    </row>
    <row r="287" spans="1:5" x14ac:dyDescent="0.25">
      <c r="A287" s="1">
        <v>41597</v>
      </c>
      <c r="B287">
        <v>46.36</v>
      </c>
      <c r="C287">
        <f t="shared" si="13"/>
        <v>1.1498119950518207E-2</v>
      </c>
      <c r="D287">
        <f t="shared" si="14"/>
        <v>-7.1316850062308158E-3</v>
      </c>
      <c r="E287">
        <f t="shared" si="15"/>
        <v>2.5854575503604656E-2</v>
      </c>
    </row>
    <row r="288" spans="1:5" x14ac:dyDescent="0.25">
      <c r="A288" s="1">
        <v>41598</v>
      </c>
      <c r="B288">
        <v>46.43</v>
      </c>
      <c r="C288">
        <f t="shared" si="13"/>
        <v>1.5087835602793033E-3</v>
      </c>
      <c r="D288">
        <f t="shared" si="14"/>
        <v>-6.0138130877738375E-3</v>
      </c>
      <c r="E288">
        <f t="shared" si="15"/>
        <v>2.5688055850378665E-2</v>
      </c>
    </row>
    <row r="289" spans="1:5" x14ac:dyDescent="0.25">
      <c r="A289" s="1">
        <v>41599</v>
      </c>
      <c r="B289">
        <v>46.7</v>
      </c>
      <c r="C289">
        <f t="shared" si="13"/>
        <v>5.7983626430214352E-3</v>
      </c>
      <c r="D289">
        <f t="shared" si="14"/>
        <v>-5.0273631189043707E-3</v>
      </c>
      <c r="E289">
        <f t="shared" si="15"/>
        <v>2.5726784415764162E-2</v>
      </c>
    </row>
    <row r="290" spans="1:5" x14ac:dyDescent="0.25">
      <c r="A290" s="1">
        <v>41600</v>
      </c>
      <c r="B290">
        <v>46.23</v>
      </c>
      <c r="C290">
        <f t="shared" si="13"/>
        <v>-1.011522667471763E-2</v>
      </c>
      <c r="D290">
        <f t="shared" si="14"/>
        <v>-6.0110188972463145E-3</v>
      </c>
      <c r="E290">
        <f t="shared" si="15"/>
        <v>2.549561240764505E-2</v>
      </c>
    </row>
    <row r="291" spans="1:5" x14ac:dyDescent="0.25">
      <c r="A291" s="1">
        <v>41603</v>
      </c>
      <c r="B291">
        <v>44.82</v>
      </c>
      <c r="C291">
        <f t="shared" si="13"/>
        <v>-3.0974469627353077E-2</v>
      </c>
      <c r="D291">
        <f t="shared" si="14"/>
        <v>-7.0298690082121881E-3</v>
      </c>
      <c r="E291">
        <f t="shared" si="15"/>
        <v>2.6066426671398985E-2</v>
      </c>
    </row>
    <row r="292" spans="1:5" x14ac:dyDescent="0.25">
      <c r="A292" s="1">
        <v>41604</v>
      </c>
      <c r="B292">
        <v>45.89</v>
      </c>
      <c r="C292">
        <f t="shared" si="13"/>
        <v>2.3592760033961126E-2</v>
      </c>
      <c r="D292">
        <f t="shared" si="14"/>
        <v>-4.3031061597719805E-3</v>
      </c>
      <c r="E292">
        <f t="shared" si="15"/>
        <v>2.613534035423273E-2</v>
      </c>
    </row>
    <row r="293" spans="1:5" x14ac:dyDescent="0.25">
      <c r="A293" s="1">
        <v>41605</v>
      </c>
      <c r="B293">
        <v>46.49</v>
      </c>
      <c r="C293">
        <f t="shared" si="13"/>
        <v>1.2990007295751159E-2</v>
      </c>
      <c r="D293">
        <f t="shared" si="14"/>
        <v>-2.891104213875425E-3</v>
      </c>
      <c r="E293">
        <f t="shared" si="15"/>
        <v>2.6235053130815311E-2</v>
      </c>
    </row>
    <row r="294" spans="1:5" x14ac:dyDescent="0.25">
      <c r="A294" s="1">
        <v>41607</v>
      </c>
      <c r="B294">
        <v>47.01</v>
      </c>
      <c r="C294">
        <f t="shared" si="13"/>
        <v>1.112310933354573E-2</v>
      </c>
      <c r="D294">
        <f t="shared" si="14"/>
        <v>-1.9840006612103561E-3</v>
      </c>
      <c r="E294">
        <f t="shared" si="15"/>
        <v>2.6381175134994737E-2</v>
      </c>
    </row>
    <row r="295" spans="1:5" x14ac:dyDescent="0.25">
      <c r="A295" s="1">
        <v>41610</v>
      </c>
      <c r="B295">
        <v>47.06</v>
      </c>
      <c r="C295">
        <f t="shared" si="13"/>
        <v>1.063038263177388E-3</v>
      </c>
      <c r="D295">
        <f t="shared" si="14"/>
        <v>-3.0852774641618153E-3</v>
      </c>
      <c r="E295">
        <f t="shared" si="15"/>
        <v>2.5708046343903831E-2</v>
      </c>
    </row>
    <row r="296" spans="1:5" x14ac:dyDescent="0.25">
      <c r="A296" s="1">
        <v>41611</v>
      </c>
      <c r="B296">
        <v>46.73</v>
      </c>
      <c r="C296">
        <f t="shared" si="13"/>
        <v>-7.0370265868817629E-3</v>
      </c>
      <c r="D296">
        <f t="shared" si="14"/>
        <v>-2.9821003282032139E-3</v>
      </c>
      <c r="E296">
        <f t="shared" si="15"/>
        <v>2.5686601603708756E-2</v>
      </c>
    </row>
    <row r="297" spans="1:5" x14ac:dyDescent="0.25">
      <c r="A297" s="1">
        <v>41612</v>
      </c>
      <c r="B297">
        <v>48.62</v>
      </c>
      <c r="C297">
        <f t="shared" si="13"/>
        <v>3.9648612175642424E-2</v>
      </c>
      <c r="D297">
        <f t="shared" si="14"/>
        <v>3.9338553023579549E-4</v>
      </c>
      <c r="E297">
        <f t="shared" si="15"/>
        <v>2.6434654766435143E-2</v>
      </c>
    </row>
    <row r="298" spans="1:5" x14ac:dyDescent="0.25">
      <c r="A298" s="1">
        <v>41613</v>
      </c>
      <c r="B298">
        <v>48.34</v>
      </c>
      <c r="C298">
        <f t="shared" si="13"/>
        <v>-5.7755936126402769E-3</v>
      </c>
      <c r="D298">
        <f t="shared" si="14"/>
        <v>-1.7124387474427081E-3</v>
      </c>
      <c r="E298">
        <f t="shared" si="15"/>
        <v>2.4972680438772672E-2</v>
      </c>
    </row>
    <row r="299" spans="1:5" x14ac:dyDescent="0.25">
      <c r="A299" s="1">
        <v>41614</v>
      </c>
      <c r="B299">
        <v>47.94</v>
      </c>
      <c r="C299">
        <f t="shared" si="13"/>
        <v>-8.3091462690988195E-3</v>
      </c>
      <c r="D299">
        <f t="shared" si="14"/>
        <v>-1.1579073729833023E-3</v>
      </c>
      <c r="E299">
        <f t="shared" si="15"/>
        <v>2.4674874488938878E-2</v>
      </c>
    </row>
    <row r="300" spans="1:5" x14ac:dyDescent="0.25">
      <c r="A300" s="1">
        <v>41617</v>
      </c>
      <c r="B300">
        <v>48.84</v>
      </c>
      <c r="C300">
        <f t="shared" si="13"/>
        <v>1.8599420236265676E-2</v>
      </c>
      <c r="D300">
        <f t="shared" si="14"/>
        <v>1.2646465438058176E-3</v>
      </c>
      <c r="E300">
        <f t="shared" si="15"/>
        <v>2.395398931642297E-2</v>
      </c>
    </row>
    <row r="301" spans="1:5" x14ac:dyDescent="0.25">
      <c r="A301" s="1">
        <v>41618</v>
      </c>
      <c r="B301">
        <v>50.25</v>
      </c>
      <c r="C301">
        <f t="shared" si="13"/>
        <v>2.8460897696681042E-2</v>
      </c>
      <c r="D301">
        <f t="shared" si="14"/>
        <v>2.6499741101555343E-3</v>
      </c>
      <c r="E301">
        <f t="shared" si="15"/>
        <v>2.4669427409121283E-2</v>
      </c>
    </row>
    <row r="302" spans="1:5" x14ac:dyDescent="0.25">
      <c r="A302" s="1">
        <v>41619</v>
      </c>
      <c r="B302">
        <v>49.38</v>
      </c>
      <c r="C302">
        <f t="shared" si="13"/>
        <v>-1.7465063022151665E-2</v>
      </c>
      <c r="D302">
        <f t="shared" si="14"/>
        <v>3.1697945633018796E-3</v>
      </c>
      <c r="E302">
        <f t="shared" si="15"/>
        <v>2.4091091406924267E-2</v>
      </c>
    </row>
    <row r="303" spans="1:5" x14ac:dyDescent="0.25">
      <c r="A303" s="1">
        <v>41620</v>
      </c>
      <c r="B303">
        <v>51.83</v>
      </c>
      <c r="C303">
        <f t="shared" si="13"/>
        <v>4.8423648284581629E-2</v>
      </c>
      <c r="D303">
        <f t="shared" si="14"/>
        <v>5.054953419855469E-3</v>
      </c>
      <c r="E303">
        <f t="shared" si="15"/>
        <v>2.6027674297532759E-2</v>
      </c>
    </row>
    <row r="304" spans="1:5" x14ac:dyDescent="0.25">
      <c r="A304" s="1">
        <v>41621</v>
      </c>
      <c r="B304">
        <v>53.32</v>
      </c>
      <c r="C304">
        <f t="shared" si="13"/>
        <v>2.834236310889281E-2</v>
      </c>
      <c r="D304">
        <f t="shared" si="14"/>
        <v>4.3060546424788584E-3</v>
      </c>
      <c r="E304">
        <f t="shared" si="15"/>
        <v>2.5057142537327836E-2</v>
      </c>
    </row>
    <row r="305" spans="1:5" x14ac:dyDescent="0.25">
      <c r="A305" s="1">
        <v>41624</v>
      </c>
      <c r="B305">
        <v>53.81</v>
      </c>
      <c r="C305">
        <f t="shared" si="13"/>
        <v>9.1478281908204517E-3</v>
      </c>
      <c r="D305">
        <f t="shared" si="14"/>
        <v>4.4687203738497253E-3</v>
      </c>
      <c r="E305">
        <f t="shared" si="15"/>
        <v>2.5077940570000873E-2</v>
      </c>
    </row>
    <row r="306" spans="1:5" x14ac:dyDescent="0.25">
      <c r="A306" s="1">
        <v>41625</v>
      </c>
      <c r="B306">
        <v>54.86</v>
      </c>
      <c r="C306">
        <f t="shared" si="13"/>
        <v>1.9325162008128813E-2</v>
      </c>
      <c r="D306">
        <f t="shared" si="14"/>
        <v>5.3695298375238329E-3</v>
      </c>
      <c r="E306">
        <f t="shared" si="15"/>
        <v>2.5263854800099475E-2</v>
      </c>
    </row>
    <row r="307" spans="1:5" x14ac:dyDescent="0.25">
      <c r="A307" s="1">
        <v>41626</v>
      </c>
      <c r="B307">
        <v>55.57</v>
      </c>
      <c r="C307">
        <f t="shared" si="13"/>
        <v>1.2859001782372721E-2</v>
      </c>
      <c r="D307">
        <f t="shared" si="14"/>
        <v>9.176408989085557E-3</v>
      </c>
      <c r="E307">
        <f t="shared" si="15"/>
        <v>1.9062102271884027E-2</v>
      </c>
    </row>
    <row r="308" spans="1:5" x14ac:dyDescent="0.25">
      <c r="A308" s="1">
        <v>41627</v>
      </c>
      <c r="B308">
        <v>55.05</v>
      </c>
      <c r="C308">
        <f t="shared" si="13"/>
        <v>-9.4016241231410069E-3</v>
      </c>
      <c r="D308">
        <f t="shared" si="14"/>
        <v>8.1811830808160707E-3</v>
      </c>
      <c r="E308">
        <f t="shared" si="15"/>
        <v>1.9475918291864399E-2</v>
      </c>
    </row>
    <row r="309" spans="1:5" x14ac:dyDescent="0.25">
      <c r="A309" s="1">
        <v>41628</v>
      </c>
      <c r="B309">
        <v>55.12</v>
      </c>
      <c r="C309">
        <f t="shared" si="13"/>
        <v>1.2707635367140686E-3</v>
      </c>
      <c r="D309">
        <f t="shared" si="14"/>
        <v>8.1698487939796307E-3</v>
      </c>
      <c r="E309">
        <f t="shared" si="15"/>
        <v>1.9480064362514558E-2</v>
      </c>
    </row>
    <row r="310" spans="1:5" x14ac:dyDescent="0.25">
      <c r="A310" s="1">
        <v>41631</v>
      </c>
      <c r="B310">
        <v>57.77</v>
      </c>
      <c r="C310">
        <f t="shared" si="13"/>
        <v>4.6956983087771083E-2</v>
      </c>
      <c r="D310">
        <f t="shared" si="14"/>
        <v>1.0129783100872472E-2</v>
      </c>
      <c r="E310">
        <f t="shared" si="15"/>
        <v>2.1222167419093385E-2</v>
      </c>
    </row>
    <row r="311" spans="1:5" x14ac:dyDescent="0.25">
      <c r="A311" s="1">
        <v>41632</v>
      </c>
      <c r="B311">
        <v>57.96</v>
      </c>
      <c r="C311">
        <f t="shared" si="13"/>
        <v>3.2835076593073931E-3</v>
      </c>
      <c r="D311">
        <f t="shared" si="14"/>
        <v>1.0767818069159376E-2</v>
      </c>
      <c r="E311">
        <f t="shared" si="15"/>
        <v>2.0779882103675082E-2</v>
      </c>
    </row>
    <row r="312" spans="1:5" x14ac:dyDescent="0.25">
      <c r="A312" s="1">
        <v>41634</v>
      </c>
      <c r="B312">
        <v>57.73</v>
      </c>
      <c r="C312">
        <f t="shared" si="13"/>
        <v>-3.9761483796395174E-3</v>
      </c>
      <c r="D312">
        <f t="shared" si="14"/>
        <v>1.2053452414288597E-2</v>
      </c>
      <c r="E312">
        <f t="shared" si="15"/>
        <v>1.8810005316720033E-2</v>
      </c>
    </row>
    <row r="313" spans="1:5" x14ac:dyDescent="0.25">
      <c r="A313" s="1">
        <v>41635</v>
      </c>
      <c r="B313">
        <v>55.44</v>
      </c>
      <c r="C313">
        <f t="shared" si="13"/>
        <v>-4.0475614191194387E-2</v>
      </c>
      <c r="D313">
        <f t="shared" si="14"/>
        <v>9.0025774511859509E-3</v>
      </c>
      <c r="E313">
        <f t="shared" si="15"/>
        <v>2.1802532673467476E-2</v>
      </c>
    </row>
    <row r="314" spans="1:5" x14ac:dyDescent="0.25">
      <c r="A314" s="1">
        <v>41638</v>
      </c>
      <c r="B314">
        <v>53.71</v>
      </c>
      <c r="C314">
        <f t="shared" si="13"/>
        <v>-3.1702150964279731E-2</v>
      </c>
      <c r="D314">
        <f t="shared" si="14"/>
        <v>6.8743794388035273E-3</v>
      </c>
      <c r="E314">
        <f t="shared" si="15"/>
        <v>2.3508371036490113E-2</v>
      </c>
    </row>
    <row r="315" spans="1:5" x14ac:dyDescent="0.25">
      <c r="A315" s="1">
        <v>41639</v>
      </c>
      <c r="B315">
        <v>54.65</v>
      </c>
      <c r="C315">
        <f t="shared" si="13"/>
        <v>1.7350010705179643E-2</v>
      </c>
      <c r="D315">
        <f t="shared" si="14"/>
        <v>7.1708985517384763E-3</v>
      </c>
      <c r="E315">
        <f t="shared" si="15"/>
        <v>2.3603718907436278E-2</v>
      </c>
    </row>
    <row r="316" spans="1:5" x14ac:dyDescent="0.25">
      <c r="A316" s="1">
        <v>41641</v>
      </c>
      <c r="B316">
        <v>54.71</v>
      </c>
      <c r="C316">
        <f t="shared" si="13"/>
        <v>1.09729345318707E-3</v>
      </c>
      <c r="D316">
        <f t="shared" si="14"/>
        <v>7.1725297512627469E-3</v>
      </c>
      <c r="E316">
        <f t="shared" si="15"/>
        <v>2.360327688154424E-2</v>
      </c>
    </row>
    <row r="317" spans="1:5" x14ac:dyDescent="0.25">
      <c r="A317" s="1">
        <v>41642</v>
      </c>
      <c r="B317">
        <v>54.56</v>
      </c>
      <c r="C317">
        <f t="shared" si="13"/>
        <v>-2.7454945405278653E-3</v>
      </c>
      <c r="D317">
        <f t="shared" si="14"/>
        <v>7.3768884201367412E-3</v>
      </c>
      <c r="E317">
        <f t="shared" si="15"/>
        <v>2.3492416109976894E-2</v>
      </c>
    </row>
    <row r="318" spans="1:5" x14ac:dyDescent="0.25">
      <c r="A318" s="1">
        <v>41645</v>
      </c>
      <c r="B318">
        <v>57.2</v>
      </c>
      <c r="C318">
        <f t="shared" si="13"/>
        <v>4.7252884850545511E-2</v>
      </c>
      <c r="D318">
        <f t="shared" si="14"/>
        <v>7.7389966427511732E-3</v>
      </c>
      <c r="E318">
        <f t="shared" si="15"/>
        <v>2.4066314280742858E-2</v>
      </c>
    </row>
    <row r="319" spans="1:5" x14ac:dyDescent="0.25">
      <c r="A319" s="1">
        <v>41646</v>
      </c>
      <c r="B319">
        <v>57.92</v>
      </c>
      <c r="C319">
        <f t="shared" si="13"/>
        <v>1.2508849691708707E-2</v>
      </c>
      <c r="D319">
        <f t="shared" si="14"/>
        <v>8.6096844191487464E-3</v>
      </c>
      <c r="E319">
        <f t="shared" si="15"/>
        <v>2.3882982401957201E-2</v>
      </c>
    </row>
    <row r="320" spans="1:5" x14ac:dyDescent="0.25">
      <c r="A320" s="1">
        <v>41647</v>
      </c>
      <c r="B320">
        <v>58.23</v>
      </c>
      <c r="C320">
        <f t="shared" si="13"/>
        <v>5.3379377715676571E-3</v>
      </c>
      <c r="D320">
        <f t="shared" si="14"/>
        <v>9.2595455639423868E-3</v>
      </c>
      <c r="E320">
        <f t="shared" si="15"/>
        <v>2.3583390079518422E-2</v>
      </c>
    </row>
    <row r="321" spans="1:5" x14ac:dyDescent="0.25">
      <c r="A321" s="1">
        <v>41648</v>
      </c>
      <c r="B321">
        <v>57.22</v>
      </c>
      <c r="C321">
        <f t="shared" si="13"/>
        <v>-1.7497198227064307E-2</v>
      </c>
      <c r="D321">
        <f t="shared" si="14"/>
        <v>7.5406589704504834E-3</v>
      </c>
      <c r="E321">
        <f t="shared" si="15"/>
        <v>2.4176610431065823E-2</v>
      </c>
    </row>
    <row r="322" spans="1:5" x14ac:dyDescent="0.25">
      <c r="A322" s="1">
        <v>41649</v>
      </c>
      <c r="B322">
        <v>57.94</v>
      </c>
      <c r="C322">
        <f t="shared" si="13"/>
        <v>1.2504504719240118E-2</v>
      </c>
      <c r="D322">
        <f t="shared" si="14"/>
        <v>6.7808307334294863E-3</v>
      </c>
      <c r="E322">
        <f t="shared" si="15"/>
        <v>2.3732919223117557E-2</v>
      </c>
    </row>
    <row r="323" spans="1:5" x14ac:dyDescent="0.25">
      <c r="A323" s="1">
        <v>41652</v>
      </c>
      <c r="B323">
        <v>55.91</v>
      </c>
      <c r="C323">
        <f t="shared" si="13"/>
        <v>-3.5664737302650386E-2</v>
      </c>
      <c r="D323">
        <f t="shared" si="14"/>
        <v>5.914179577215262E-3</v>
      </c>
      <c r="E323">
        <f t="shared" si="15"/>
        <v>2.4962991818050475E-2</v>
      </c>
    </row>
    <row r="324" spans="1:5" x14ac:dyDescent="0.25">
      <c r="A324" s="1">
        <v>41653</v>
      </c>
      <c r="B324">
        <v>57.74</v>
      </c>
      <c r="C324">
        <f t="shared" ref="C324:C387" si="16">LN(B324/B323)</f>
        <v>3.2206919196235084E-2</v>
      </c>
      <c r="D324">
        <f t="shared" si="14"/>
        <v>5.1419543825320917E-3</v>
      </c>
      <c r="E324">
        <f t="shared" si="15"/>
        <v>2.380624862328664E-2</v>
      </c>
    </row>
    <row r="325" spans="1:5" x14ac:dyDescent="0.25">
      <c r="A325" s="1">
        <v>41654</v>
      </c>
      <c r="B325">
        <v>57.6</v>
      </c>
      <c r="C325">
        <f t="shared" si="16"/>
        <v>-2.4276065329435258E-3</v>
      </c>
      <c r="D325">
        <f t="shared" si="14"/>
        <v>3.676717732920839E-3</v>
      </c>
      <c r="E325">
        <f t="shared" si="15"/>
        <v>2.3247261634901217E-2</v>
      </c>
    </row>
    <row r="326" spans="1:5" x14ac:dyDescent="0.25">
      <c r="A326" s="1">
        <v>41655</v>
      </c>
      <c r="B326">
        <v>57.19</v>
      </c>
      <c r="C326">
        <f t="shared" si="16"/>
        <v>-7.1435097746208494E-3</v>
      </c>
      <c r="D326">
        <f t="shared" si="14"/>
        <v>2.9009397345664909E-3</v>
      </c>
      <c r="E326">
        <f t="shared" si="15"/>
        <v>2.332724724709934E-2</v>
      </c>
    </row>
    <row r="327" spans="1:5" x14ac:dyDescent="0.25">
      <c r="A327" s="1">
        <v>41656</v>
      </c>
      <c r="B327">
        <v>56.3</v>
      </c>
      <c r="C327">
        <f t="shared" si="16"/>
        <v>-1.5684522781580085E-2</v>
      </c>
      <c r="D327">
        <f t="shared" si="14"/>
        <v>1.2338118874374946E-3</v>
      </c>
      <c r="E327">
        <f t="shared" si="15"/>
        <v>2.3345779063635521E-2</v>
      </c>
    </row>
    <row r="328" spans="1:5" x14ac:dyDescent="0.25">
      <c r="A328" s="1">
        <v>41660</v>
      </c>
      <c r="B328">
        <v>58.51</v>
      </c>
      <c r="C328">
        <f t="shared" si="16"/>
        <v>3.8503144654500096E-2</v>
      </c>
      <c r="D328">
        <f t="shared" si="14"/>
        <v>2.4549615480149887E-3</v>
      </c>
      <c r="E328">
        <f t="shared" si="15"/>
        <v>2.4620165302254061E-2</v>
      </c>
    </row>
    <row r="329" spans="1:5" x14ac:dyDescent="0.25">
      <c r="A329" s="1">
        <v>41661</v>
      </c>
      <c r="B329">
        <v>57.51</v>
      </c>
      <c r="C329">
        <f t="shared" si="16"/>
        <v>-1.7238834074481905E-2</v>
      </c>
      <c r="D329">
        <f t="shared" si="14"/>
        <v>2.0817610741416131E-3</v>
      </c>
      <c r="E329">
        <f t="shared" si="15"/>
        <v>2.4867039331192834E-2</v>
      </c>
    </row>
    <row r="330" spans="1:5" x14ac:dyDescent="0.25">
      <c r="A330" s="1">
        <v>41662</v>
      </c>
      <c r="B330">
        <v>56.63</v>
      </c>
      <c r="C330">
        <f t="shared" si="16"/>
        <v>-1.5419965599949166E-2</v>
      </c>
      <c r="D330">
        <f t="shared" si="14"/>
        <v>1.2869644485862207E-3</v>
      </c>
      <c r="E330">
        <f t="shared" si="15"/>
        <v>2.515927253156857E-2</v>
      </c>
    </row>
    <row r="331" spans="1:5" x14ac:dyDescent="0.25">
      <c r="A331" s="1">
        <v>41663</v>
      </c>
      <c r="B331">
        <v>54.45</v>
      </c>
      <c r="C331">
        <f t="shared" si="16"/>
        <v>-3.9256030746744185E-2</v>
      </c>
      <c r="D331">
        <f t="shared" si="14"/>
        <v>-2.8184171625811722E-3</v>
      </c>
      <c r="E331">
        <f t="shared" si="15"/>
        <v>2.4355519314541791E-2</v>
      </c>
    </row>
    <row r="332" spans="1:5" x14ac:dyDescent="0.25">
      <c r="A332" s="1">
        <v>41666</v>
      </c>
      <c r="B332">
        <v>53.55</v>
      </c>
      <c r="C332">
        <f t="shared" si="16"/>
        <v>-1.6667052485211761E-2</v>
      </c>
      <c r="D332">
        <f t="shared" si="14"/>
        <v>-3.7684438361297043E-3</v>
      </c>
      <c r="E332">
        <f t="shared" si="15"/>
        <v>2.4494309615804719E-2</v>
      </c>
    </row>
    <row r="333" spans="1:5" x14ac:dyDescent="0.25">
      <c r="A333" s="1">
        <v>41667</v>
      </c>
      <c r="B333">
        <v>55.14</v>
      </c>
      <c r="C333">
        <f t="shared" si="16"/>
        <v>2.9259608701893022E-2</v>
      </c>
      <c r="D333">
        <f t="shared" si="14"/>
        <v>-2.1857887370091067E-3</v>
      </c>
      <c r="E333">
        <f t="shared" si="15"/>
        <v>2.5531972548117829E-2</v>
      </c>
    </row>
    <row r="334" spans="1:5" x14ac:dyDescent="0.25">
      <c r="A334" s="1">
        <v>41668</v>
      </c>
      <c r="B334">
        <v>53.53</v>
      </c>
      <c r="C334">
        <f t="shared" si="16"/>
        <v>-2.9633161190360718E-2</v>
      </c>
      <c r="D334">
        <f t="shared" si="14"/>
        <v>-1.6694814512551227E-3</v>
      </c>
      <c r="E334">
        <f t="shared" si="15"/>
        <v>2.481862398256408E-2</v>
      </c>
    </row>
    <row r="335" spans="1:5" x14ac:dyDescent="0.25">
      <c r="A335" s="1">
        <v>41669</v>
      </c>
      <c r="B335">
        <v>61.08</v>
      </c>
      <c r="C335">
        <f t="shared" si="16"/>
        <v>0.13194223594514173</v>
      </c>
      <c r="D335">
        <f t="shared" si="14"/>
        <v>6.123108401574472E-3</v>
      </c>
      <c r="E335">
        <f t="shared" si="15"/>
        <v>3.7412697127039159E-2</v>
      </c>
    </row>
    <row r="336" spans="1:5" x14ac:dyDescent="0.25">
      <c r="A336" s="1">
        <v>41670</v>
      </c>
      <c r="B336">
        <v>62.57</v>
      </c>
      <c r="C336">
        <f t="shared" si="16"/>
        <v>2.4101449659840415E-2</v>
      </c>
      <c r="D336">
        <f t="shared" si="14"/>
        <v>6.4446054946535559E-3</v>
      </c>
      <c r="E336">
        <f t="shared" si="15"/>
        <v>3.7542778917827348E-2</v>
      </c>
    </row>
    <row r="337" spans="1:5" x14ac:dyDescent="0.25">
      <c r="A337" s="1">
        <v>41673</v>
      </c>
      <c r="B337">
        <v>61.48</v>
      </c>
      <c r="C337">
        <f t="shared" si="16"/>
        <v>-1.757401133987711E-2</v>
      </c>
      <c r="D337">
        <f t="shared" si="14"/>
        <v>5.5554957426028799E-3</v>
      </c>
      <c r="E337">
        <f t="shared" si="15"/>
        <v>3.7895187258316455E-2</v>
      </c>
    </row>
    <row r="338" spans="1:5" x14ac:dyDescent="0.25">
      <c r="A338" s="1">
        <v>41674</v>
      </c>
      <c r="B338">
        <v>62.75</v>
      </c>
      <c r="C338">
        <f t="shared" si="16"/>
        <v>2.0446659341498166E-2</v>
      </c>
      <c r="D338">
        <f t="shared" si="14"/>
        <v>6.6598840226993567E-3</v>
      </c>
      <c r="E338">
        <f t="shared" si="15"/>
        <v>3.7979028106027359E-2</v>
      </c>
    </row>
    <row r="339" spans="1:5" x14ac:dyDescent="0.25">
      <c r="A339" s="1">
        <v>41675</v>
      </c>
      <c r="B339">
        <v>62.19</v>
      </c>
      <c r="C339">
        <f t="shared" si="16"/>
        <v>-8.9643628960954427E-3</v>
      </c>
      <c r="D339">
        <f t="shared" si="14"/>
        <v>3.982872225240265E-3</v>
      </c>
      <c r="E339">
        <f t="shared" si="15"/>
        <v>3.6941820919995157E-2</v>
      </c>
    </row>
    <row r="340" spans="1:5" x14ac:dyDescent="0.25">
      <c r="A340" s="1">
        <v>41676</v>
      </c>
      <c r="B340">
        <v>62.16</v>
      </c>
      <c r="C340">
        <f t="shared" si="16"/>
        <v>-4.8250905640596209E-4</v>
      </c>
      <c r="D340">
        <f t="shared" si="14"/>
        <v>3.3642360943776624E-3</v>
      </c>
      <c r="E340">
        <f t="shared" si="15"/>
        <v>3.6900659256997703E-2</v>
      </c>
    </row>
    <row r="341" spans="1:5" x14ac:dyDescent="0.25">
      <c r="A341" s="1">
        <v>41677</v>
      </c>
      <c r="B341">
        <v>64.319999999999993</v>
      </c>
      <c r="C341">
        <f t="shared" si="16"/>
        <v>3.4158918811318863E-2</v>
      </c>
      <c r="D341">
        <f t="shared" si="14"/>
        <v>4.7366637629372432E-3</v>
      </c>
      <c r="E341">
        <f t="shared" si="15"/>
        <v>3.7508689223654267E-2</v>
      </c>
    </row>
    <row r="342" spans="1:5" x14ac:dyDescent="0.25">
      <c r="A342" s="1">
        <v>41680</v>
      </c>
      <c r="B342">
        <v>63.55</v>
      </c>
      <c r="C342">
        <f t="shared" si="16"/>
        <v>-1.2043627235247864E-2</v>
      </c>
      <c r="D342">
        <f t="shared" si="14"/>
        <v>4.9963576196904074E-3</v>
      </c>
      <c r="E342">
        <f t="shared" si="15"/>
        <v>3.7365661130002066E-2</v>
      </c>
    </row>
    <row r="343" spans="1:5" x14ac:dyDescent="0.25">
      <c r="A343" s="1">
        <v>41681</v>
      </c>
      <c r="B343">
        <v>64.849999999999994</v>
      </c>
      <c r="C343">
        <f t="shared" si="16"/>
        <v>2.0249913126989878E-2</v>
      </c>
      <c r="D343">
        <f t="shared" si="14"/>
        <v>5.3651865914880149E-3</v>
      </c>
      <c r="E343">
        <f t="shared" si="15"/>
        <v>3.7481525172656432E-2</v>
      </c>
    </row>
    <row r="344" spans="1:5" x14ac:dyDescent="0.25">
      <c r="A344" s="1">
        <v>41682</v>
      </c>
      <c r="B344">
        <v>64.45</v>
      </c>
      <c r="C344">
        <f t="shared" si="16"/>
        <v>-6.1871813772563121E-3</v>
      </c>
      <c r="D344">
        <f t="shared" ref="D344:D407" si="17">AVERAGE(C324:C344)</f>
        <v>6.7688797307924927E-3</v>
      </c>
      <c r="E344">
        <f t="shared" ref="E344:E407" si="18">_xlfn.STDEV.S(C324:C344)</f>
        <v>3.6404614881413104E-2</v>
      </c>
    </row>
    <row r="345" spans="1:5" x14ac:dyDescent="0.25">
      <c r="A345" s="1">
        <v>41683</v>
      </c>
      <c r="B345">
        <v>67.33</v>
      </c>
      <c r="C345">
        <f t="shared" si="16"/>
        <v>4.3716173171993111E-2</v>
      </c>
      <c r="D345">
        <f t="shared" si="17"/>
        <v>7.3169394439238297E-3</v>
      </c>
      <c r="E345">
        <f t="shared" si="18"/>
        <v>3.6890121018798891E-2</v>
      </c>
    </row>
    <row r="346" spans="1:5" x14ac:dyDescent="0.25">
      <c r="A346" s="1">
        <v>41684</v>
      </c>
      <c r="B346">
        <v>67.09</v>
      </c>
      <c r="C346">
        <f t="shared" si="16"/>
        <v>-3.5709009823927471E-3</v>
      </c>
      <c r="D346">
        <f t="shared" si="17"/>
        <v>7.2624968510929134E-3</v>
      </c>
      <c r="E346">
        <f t="shared" si="18"/>
        <v>3.690606130744109E-2</v>
      </c>
    </row>
    <row r="347" spans="1:5" x14ac:dyDescent="0.25">
      <c r="A347" s="1">
        <v>41688</v>
      </c>
      <c r="B347">
        <v>67.3</v>
      </c>
      <c r="C347">
        <f t="shared" si="16"/>
        <v>3.1252350758854222E-3</v>
      </c>
      <c r="D347">
        <f t="shared" si="17"/>
        <v>7.7514847011170215E-3</v>
      </c>
      <c r="E347">
        <f t="shared" si="18"/>
        <v>3.6773434597003309E-2</v>
      </c>
    </row>
    <row r="348" spans="1:5" x14ac:dyDescent="0.25">
      <c r="A348" s="1">
        <v>41689</v>
      </c>
      <c r="B348">
        <v>68.06</v>
      </c>
      <c r="C348">
        <f t="shared" si="16"/>
        <v>1.1229432422077728E-2</v>
      </c>
      <c r="D348">
        <f t="shared" si="17"/>
        <v>9.0331016155769175E-3</v>
      </c>
      <c r="E348">
        <f t="shared" si="18"/>
        <v>3.6382733634650291E-2</v>
      </c>
    </row>
    <row r="349" spans="1:5" x14ac:dyDescent="0.25">
      <c r="A349" s="1">
        <v>41690</v>
      </c>
      <c r="B349">
        <v>69.63</v>
      </c>
      <c r="C349">
        <f t="shared" si="16"/>
        <v>2.2805839881695635E-2</v>
      </c>
      <c r="D349">
        <f t="shared" si="17"/>
        <v>8.2856109121100391E-3</v>
      </c>
      <c r="E349">
        <f t="shared" si="18"/>
        <v>3.5905109265842755E-2</v>
      </c>
    </row>
    <row r="350" spans="1:5" x14ac:dyDescent="0.25">
      <c r="A350" s="1">
        <v>41691</v>
      </c>
      <c r="B350">
        <v>68.59</v>
      </c>
      <c r="C350">
        <f t="shared" si="16"/>
        <v>-1.5048757443225229E-2</v>
      </c>
      <c r="D350">
        <f t="shared" si="17"/>
        <v>8.3899002755032127E-3</v>
      </c>
      <c r="E350">
        <f t="shared" si="18"/>
        <v>3.5830367344484061E-2</v>
      </c>
    </row>
    <row r="351" spans="1:5" x14ac:dyDescent="0.25">
      <c r="A351" s="1">
        <v>41694</v>
      </c>
      <c r="B351">
        <v>70.78</v>
      </c>
      <c r="C351">
        <f t="shared" si="16"/>
        <v>3.1429723406087309E-2</v>
      </c>
      <c r="D351">
        <f t="shared" si="17"/>
        <v>1.0620837847219237E-2</v>
      </c>
      <c r="E351">
        <f t="shared" si="18"/>
        <v>3.5732135037154007E-2</v>
      </c>
    </row>
    <row r="352" spans="1:5" x14ac:dyDescent="0.25">
      <c r="A352" s="1">
        <v>41695</v>
      </c>
      <c r="B352">
        <v>69.849999999999994</v>
      </c>
      <c r="C352">
        <f t="shared" si="16"/>
        <v>-1.322638921434661E-2</v>
      </c>
      <c r="D352">
        <f t="shared" si="17"/>
        <v>1.1860344586857212E-2</v>
      </c>
      <c r="E352">
        <f t="shared" si="18"/>
        <v>3.4339797457137694E-2</v>
      </c>
    </row>
    <row r="353" spans="1:5" x14ac:dyDescent="0.25">
      <c r="A353" s="1">
        <v>41696</v>
      </c>
      <c r="B353">
        <v>69.260000000000005</v>
      </c>
      <c r="C353">
        <f t="shared" si="16"/>
        <v>-8.4825467286947891E-3</v>
      </c>
      <c r="D353">
        <f t="shared" si="17"/>
        <v>1.2250082956215167E-2</v>
      </c>
      <c r="E353">
        <f t="shared" si="18"/>
        <v>3.4045017855323649E-2</v>
      </c>
    </row>
    <row r="354" spans="1:5" x14ac:dyDescent="0.25">
      <c r="A354" s="1">
        <v>41697</v>
      </c>
      <c r="B354">
        <v>68.94</v>
      </c>
      <c r="C354">
        <f t="shared" si="16"/>
        <v>-4.6309778855566659E-3</v>
      </c>
      <c r="D354">
        <f t="shared" si="17"/>
        <v>1.0636245499669942E-2</v>
      </c>
      <c r="E354">
        <f t="shared" si="18"/>
        <v>3.4001630230312295E-2</v>
      </c>
    </row>
    <row r="355" spans="1:5" x14ac:dyDescent="0.25">
      <c r="A355" s="1">
        <v>41698</v>
      </c>
      <c r="B355">
        <v>68.459999999999994</v>
      </c>
      <c r="C355">
        <f t="shared" si="16"/>
        <v>-6.9869279866801148E-3</v>
      </c>
      <c r="D355">
        <f t="shared" si="17"/>
        <v>1.1714637556988068E-2</v>
      </c>
      <c r="E355">
        <f t="shared" si="18"/>
        <v>3.300511079887903E-2</v>
      </c>
    </row>
    <row r="356" spans="1:5" x14ac:dyDescent="0.25">
      <c r="A356" s="1">
        <v>41701</v>
      </c>
      <c r="B356">
        <v>67.41</v>
      </c>
      <c r="C356">
        <f t="shared" si="16"/>
        <v>-1.5456258236691689E-2</v>
      </c>
      <c r="D356">
        <f t="shared" si="17"/>
        <v>4.6956616435674279E-3</v>
      </c>
      <c r="E356">
        <f t="shared" si="18"/>
        <v>1.8755988991035231E-2</v>
      </c>
    </row>
    <row r="357" spans="1:5" x14ac:dyDescent="0.25">
      <c r="A357" s="1">
        <v>41702</v>
      </c>
      <c r="B357">
        <v>68.8</v>
      </c>
      <c r="C357">
        <f t="shared" si="16"/>
        <v>2.0410370073950388E-2</v>
      </c>
      <c r="D357">
        <f t="shared" si="17"/>
        <v>4.5198959490012364E-3</v>
      </c>
      <c r="E357">
        <f t="shared" si="18"/>
        <v>1.8581524625268249E-2</v>
      </c>
    </row>
    <row r="358" spans="1:5" x14ac:dyDescent="0.25">
      <c r="A358" s="1">
        <v>41703</v>
      </c>
      <c r="B358">
        <v>71.569999999999993</v>
      </c>
      <c r="C358">
        <f t="shared" si="16"/>
        <v>3.9472246811208145E-2</v>
      </c>
      <c r="D358">
        <f t="shared" si="17"/>
        <v>7.2363844323862486E-3</v>
      </c>
      <c r="E358">
        <f t="shared" si="18"/>
        <v>1.9344277882886503E-2</v>
      </c>
    </row>
    <row r="359" spans="1:5" x14ac:dyDescent="0.25">
      <c r="A359" s="1">
        <v>41704</v>
      </c>
      <c r="B359">
        <v>70.84</v>
      </c>
      <c r="C359">
        <f t="shared" si="16"/>
        <v>-1.0252178835873156E-2</v>
      </c>
      <c r="D359">
        <f t="shared" si="17"/>
        <v>5.7745349953685658E-3</v>
      </c>
      <c r="E359">
        <f t="shared" si="18"/>
        <v>1.9455697287573057E-2</v>
      </c>
    </row>
    <row r="360" spans="1:5" x14ac:dyDescent="0.25">
      <c r="A360" s="1">
        <v>41705</v>
      </c>
      <c r="B360">
        <v>69.8</v>
      </c>
      <c r="C360">
        <f t="shared" si="16"/>
        <v>-1.4789803146306062E-2</v>
      </c>
      <c r="D360">
        <f t="shared" si="17"/>
        <v>5.4971330786918711E-3</v>
      </c>
      <c r="E360">
        <f t="shared" si="18"/>
        <v>1.9716140650204328E-2</v>
      </c>
    </row>
    <row r="361" spans="1:5" x14ac:dyDescent="0.25">
      <c r="A361" s="1">
        <v>41708</v>
      </c>
      <c r="B361">
        <v>72.03</v>
      </c>
      <c r="C361">
        <f t="shared" si="16"/>
        <v>3.144868913294481E-2</v>
      </c>
      <c r="D361">
        <f t="shared" si="17"/>
        <v>7.0176663258038115E-3</v>
      </c>
      <c r="E361">
        <f t="shared" si="18"/>
        <v>2.0449570577250463E-2</v>
      </c>
    </row>
    <row r="362" spans="1:5" x14ac:dyDescent="0.25">
      <c r="A362" s="1">
        <v>41709</v>
      </c>
      <c r="B362">
        <v>70.099999999999994</v>
      </c>
      <c r="C362">
        <f t="shared" si="16"/>
        <v>-2.7159904860727269E-2</v>
      </c>
      <c r="D362">
        <f t="shared" si="17"/>
        <v>4.0977223414206624E-3</v>
      </c>
      <c r="E362">
        <f t="shared" si="18"/>
        <v>2.0755854585268511E-2</v>
      </c>
    </row>
    <row r="363" spans="1:5" x14ac:dyDescent="0.25">
      <c r="A363" s="1">
        <v>41710</v>
      </c>
      <c r="B363">
        <v>70.88</v>
      </c>
      <c r="C363">
        <f t="shared" si="16"/>
        <v>1.1065512256281169E-2</v>
      </c>
      <c r="D363">
        <f t="shared" si="17"/>
        <v>5.1981575553029973E-3</v>
      </c>
      <c r="E363">
        <f t="shared" si="18"/>
        <v>2.0467885590088018E-2</v>
      </c>
    </row>
    <row r="364" spans="1:5" x14ac:dyDescent="0.25">
      <c r="A364" s="1">
        <v>41711</v>
      </c>
      <c r="B364">
        <v>68.83</v>
      </c>
      <c r="C364">
        <f t="shared" si="16"/>
        <v>-2.9348609886552652E-2</v>
      </c>
      <c r="D364">
        <f t="shared" si="17"/>
        <v>2.8363231260866858E-3</v>
      </c>
      <c r="E364">
        <f t="shared" si="18"/>
        <v>2.1480767102432404E-2</v>
      </c>
    </row>
    <row r="365" spans="1:5" x14ac:dyDescent="0.25">
      <c r="A365" s="1">
        <v>41712</v>
      </c>
      <c r="B365">
        <v>67.72</v>
      </c>
      <c r="C365">
        <f t="shared" si="16"/>
        <v>-1.6258139145338302E-2</v>
      </c>
      <c r="D365">
        <f t="shared" si="17"/>
        <v>2.3567537085589724E-3</v>
      </c>
      <c r="E365">
        <f t="shared" si="18"/>
        <v>2.1802307491113275E-2</v>
      </c>
    </row>
    <row r="366" spans="1:5" x14ac:dyDescent="0.25">
      <c r="A366" s="1">
        <v>41715</v>
      </c>
      <c r="B366">
        <v>68.739999999999995</v>
      </c>
      <c r="C366">
        <f t="shared" si="16"/>
        <v>1.4949714156753233E-2</v>
      </c>
      <c r="D366">
        <f t="shared" si="17"/>
        <v>9.8692232688088336E-4</v>
      </c>
      <c r="E366">
        <f t="shared" si="18"/>
        <v>1.9893953999820822E-2</v>
      </c>
    </row>
    <row r="367" spans="1:5" x14ac:dyDescent="0.25">
      <c r="A367" s="1">
        <v>41716</v>
      </c>
      <c r="B367">
        <v>69.19</v>
      </c>
      <c r="C367">
        <f t="shared" si="16"/>
        <v>6.525072089031813E-3</v>
      </c>
      <c r="D367">
        <f t="shared" si="17"/>
        <v>1.4676829493296729E-3</v>
      </c>
      <c r="E367">
        <f t="shared" si="18"/>
        <v>1.990029110102557E-2</v>
      </c>
    </row>
    <row r="368" spans="1:5" x14ac:dyDescent="0.25">
      <c r="A368" s="1">
        <v>41717</v>
      </c>
      <c r="B368">
        <v>68.239999999999995</v>
      </c>
      <c r="C368">
        <f t="shared" si="16"/>
        <v>-1.3825440327296042E-2</v>
      </c>
      <c r="D368">
        <f t="shared" si="17"/>
        <v>6.6050793013055456E-4</v>
      </c>
      <c r="E368">
        <f t="shared" si="18"/>
        <v>2.0171615821332915E-2</v>
      </c>
    </row>
    <row r="369" spans="1:5" x14ac:dyDescent="0.25">
      <c r="A369" s="1">
        <v>41718</v>
      </c>
      <c r="B369">
        <v>66.97</v>
      </c>
      <c r="C369">
        <f t="shared" si="16"/>
        <v>-1.878614526146483E-2</v>
      </c>
      <c r="D369">
        <f t="shared" si="17"/>
        <v>-7.688052928952815E-4</v>
      </c>
      <c r="E369">
        <f t="shared" si="18"/>
        <v>2.0446821501430033E-2</v>
      </c>
    </row>
    <row r="370" spans="1:5" x14ac:dyDescent="0.25">
      <c r="A370" s="1">
        <v>41719</v>
      </c>
      <c r="B370">
        <v>67.239999999999995</v>
      </c>
      <c r="C370">
        <f t="shared" si="16"/>
        <v>4.0235506184558966E-3</v>
      </c>
      <c r="D370">
        <f t="shared" si="17"/>
        <v>-1.6632000197162216E-3</v>
      </c>
      <c r="E370">
        <f t="shared" si="18"/>
        <v>1.9763418466734649E-2</v>
      </c>
    </row>
    <row r="371" spans="1:5" x14ac:dyDescent="0.25">
      <c r="A371" s="1">
        <v>41722</v>
      </c>
      <c r="B371">
        <v>64.099999999999994</v>
      </c>
      <c r="C371">
        <f t="shared" si="16"/>
        <v>-4.782394461379047E-2</v>
      </c>
      <c r="D371">
        <f t="shared" si="17"/>
        <v>-3.2239232183145666E-3</v>
      </c>
      <c r="E371">
        <f t="shared" si="18"/>
        <v>2.2036722066599602E-2</v>
      </c>
    </row>
    <row r="372" spans="1:5" x14ac:dyDescent="0.25">
      <c r="A372" s="1">
        <v>41723</v>
      </c>
      <c r="B372">
        <v>64.89</v>
      </c>
      <c r="C372">
        <f t="shared" si="16"/>
        <v>1.2249164706452816E-2</v>
      </c>
      <c r="D372">
        <f t="shared" si="17"/>
        <v>-4.1372831563923993E-3</v>
      </c>
      <c r="E372">
        <f t="shared" si="18"/>
        <v>2.089660840957645E-2</v>
      </c>
    </row>
    <row r="373" spans="1:5" x14ac:dyDescent="0.25">
      <c r="A373" s="1">
        <v>41724</v>
      </c>
      <c r="B373">
        <v>60.39</v>
      </c>
      <c r="C373">
        <f t="shared" si="16"/>
        <v>-7.1870000313267249E-2</v>
      </c>
      <c r="D373">
        <f t="shared" si="17"/>
        <v>-6.9298360658648101E-3</v>
      </c>
      <c r="E373">
        <f t="shared" si="18"/>
        <v>2.5568250427226959E-2</v>
      </c>
    </row>
    <row r="374" spans="1:5" x14ac:dyDescent="0.25">
      <c r="A374" s="1">
        <v>41725</v>
      </c>
      <c r="B374">
        <v>60.97</v>
      </c>
      <c r="C374">
        <f t="shared" si="16"/>
        <v>9.5584115999148896E-3</v>
      </c>
      <c r="D374">
        <f t="shared" si="17"/>
        <v>-6.0707428121214912E-3</v>
      </c>
      <c r="E374">
        <f t="shared" si="18"/>
        <v>2.5815364740094493E-2</v>
      </c>
    </row>
    <row r="375" spans="1:5" x14ac:dyDescent="0.25">
      <c r="A375" s="1">
        <v>41726</v>
      </c>
      <c r="B375">
        <v>60.01</v>
      </c>
      <c r="C375">
        <f t="shared" si="16"/>
        <v>-1.5870724918303249E-2</v>
      </c>
      <c r="D375">
        <f t="shared" si="17"/>
        <v>-6.6059688612998997E-3</v>
      </c>
      <c r="E375">
        <f t="shared" si="18"/>
        <v>2.5900397732585012E-2</v>
      </c>
    </row>
    <row r="376" spans="1:5" x14ac:dyDescent="0.25">
      <c r="A376" s="1">
        <v>41729</v>
      </c>
      <c r="B376">
        <v>60.24</v>
      </c>
      <c r="C376">
        <f t="shared" si="16"/>
        <v>3.8253684902166542E-3</v>
      </c>
      <c r="D376">
        <f t="shared" si="17"/>
        <v>-6.0910976004952926E-3</v>
      </c>
      <c r="E376">
        <f t="shared" si="18"/>
        <v>2.5999723827849187E-2</v>
      </c>
    </row>
    <row r="377" spans="1:5" x14ac:dyDescent="0.25">
      <c r="A377" s="1">
        <v>41730</v>
      </c>
      <c r="B377">
        <v>62.62</v>
      </c>
      <c r="C377">
        <f t="shared" si="16"/>
        <v>3.8748132406621463E-2</v>
      </c>
      <c r="D377">
        <f t="shared" si="17"/>
        <v>-3.5099361412899051E-3</v>
      </c>
      <c r="E377">
        <f t="shared" si="18"/>
        <v>2.7661031083755446E-2</v>
      </c>
    </row>
    <row r="378" spans="1:5" x14ac:dyDescent="0.25">
      <c r="A378" s="1">
        <v>41731</v>
      </c>
      <c r="B378">
        <v>62.72</v>
      </c>
      <c r="C378">
        <f t="shared" si="16"/>
        <v>1.5956601438927357E-3</v>
      </c>
      <c r="D378">
        <f t="shared" si="17"/>
        <v>-4.4058747093878876E-3</v>
      </c>
      <c r="E378">
        <f t="shared" si="18"/>
        <v>2.7147451125337896E-2</v>
      </c>
    </row>
    <row r="379" spans="1:5" x14ac:dyDescent="0.25">
      <c r="A379" s="1">
        <v>41732</v>
      </c>
      <c r="B379">
        <v>59.49</v>
      </c>
      <c r="C379">
        <f t="shared" si="16"/>
        <v>-5.2872144842338049E-2</v>
      </c>
      <c r="D379">
        <f t="shared" si="17"/>
        <v>-8.8032266928900899E-3</v>
      </c>
      <c r="E379">
        <f t="shared" si="18"/>
        <v>2.716367155841886E-2</v>
      </c>
    </row>
    <row r="380" spans="1:5" x14ac:dyDescent="0.25">
      <c r="A380" s="1">
        <v>41733</v>
      </c>
      <c r="B380">
        <v>56.75</v>
      </c>
      <c r="C380">
        <f t="shared" si="16"/>
        <v>-4.7152574838302326E-2</v>
      </c>
      <c r="D380">
        <f t="shared" si="17"/>
        <v>-1.0560388407291477E-2</v>
      </c>
      <c r="E380">
        <f t="shared" si="18"/>
        <v>2.8426250305339899E-2</v>
      </c>
    </row>
    <row r="381" spans="1:5" x14ac:dyDescent="0.25">
      <c r="A381" s="1">
        <v>41736</v>
      </c>
      <c r="B381">
        <v>56.95</v>
      </c>
      <c r="C381">
        <f t="shared" si="16"/>
        <v>3.5180335316792504E-3</v>
      </c>
      <c r="D381">
        <f t="shared" si="17"/>
        <v>-9.688586660720748E-3</v>
      </c>
      <c r="E381">
        <f t="shared" si="18"/>
        <v>2.8570428190440228E-2</v>
      </c>
    </row>
    <row r="382" spans="1:5" x14ac:dyDescent="0.25">
      <c r="A382" s="1">
        <v>41737</v>
      </c>
      <c r="B382">
        <v>58.19</v>
      </c>
      <c r="C382">
        <f t="shared" si="16"/>
        <v>2.1539828775387234E-2</v>
      </c>
      <c r="D382">
        <f t="shared" si="17"/>
        <v>-1.0160437153937775E-2</v>
      </c>
      <c r="E382">
        <f t="shared" si="18"/>
        <v>2.7931747448003634E-2</v>
      </c>
    </row>
    <row r="383" spans="1:5" x14ac:dyDescent="0.25">
      <c r="A383" s="1">
        <v>41738</v>
      </c>
      <c r="B383">
        <v>62.41</v>
      </c>
      <c r="C383">
        <f t="shared" si="16"/>
        <v>7.0012000277373074E-2</v>
      </c>
      <c r="D383">
        <f t="shared" si="17"/>
        <v>-5.5332035759329979E-3</v>
      </c>
      <c r="E383">
        <f t="shared" si="18"/>
        <v>3.262870747443937E-2</v>
      </c>
    </row>
    <row r="384" spans="1:5" x14ac:dyDescent="0.25">
      <c r="A384" s="1">
        <v>41739</v>
      </c>
      <c r="B384">
        <v>59.16</v>
      </c>
      <c r="C384">
        <f t="shared" si="16"/>
        <v>-5.3479881103352542E-2</v>
      </c>
      <c r="D384">
        <f t="shared" si="17"/>
        <v>-8.6067937359155557E-3</v>
      </c>
      <c r="E384">
        <f t="shared" si="18"/>
        <v>3.3998258383179047E-2</v>
      </c>
    </row>
    <row r="385" spans="1:5" x14ac:dyDescent="0.25">
      <c r="A385" s="1">
        <v>41740</v>
      </c>
      <c r="B385">
        <v>58.53</v>
      </c>
      <c r="C385">
        <f t="shared" si="16"/>
        <v>-1.0706194539469435E-2</v>
      </c>
      <c r="D385">
        <f t="shared" si="17"/>
        <v>-7.7190596717687365E-3</v>
      </c>
      <c r="E385">
        <f t="shared" si="18"/>
        <v>3.3671402184311874E-2</v>
      </c>
    </row>
    <row r="386" spans="1:5" x14ac:dyDescent="0.25">
      <c r="A386" s="1">
        <v>41743</v>
      </c>
      <c r="B386">
        <v>58.89</v>
      </c>
      <c r="C386">
        <f t="shared" si="16"/>
        <v>6.1318536533498365E-3</v>
      </c>
      <c r="D386">
        <f t="shared" si="17"/>
        <v>-6.6528695384978709E-3</v>
      </c>
      <c r="E386">
        <f t="shared" si="18"/>
        <v>3.3741907499007594E-2</v>
      </c>
    </row>
    <row r="387" spans="1:5" x14ac:dyDescent="0.25">
      <c r="A387" s="1">
        <v>41744</v>
      </c>
      <c r="B387">
        <v>59.09</v>
      </c>
      <c r="C387">
        <f t="shared" si="16"/>
        <v>3.3904084011038551E-3</v>
      </c>
      <c r="D387">
        <f t="shared" si="17"/>
        <v>-7.2033126697192713E-3</v>
      </c>
      <c r="E387">
        <f t="shared" si="18"/>
        <v>3.3465026148531966E-2</v>
      </c>
    </row>
    <row r="388" spans="1:5" x14ac:dyDescent="0.25">
      <c r="A388" s="1">
        <v>41745</v>
      </c>
      <c r="B388">
        <v>59.72</v>
      </c>
      <c r="C388">
        <f t="shared" ref="C388:C451" si="19">LN(B388/B387)</f>
        <v>1.0605267313406294E-2</v>
      </c>
      <c r="D388">
        <f t="shared" si="17"/>
        <v>-7.0090176590347705E-3</v>
      </c>
      <c r="E388">
        <f t="shared" si="18"/>
        <v>3.3560425886596641E-2</v>
      </c>
    </row>
    <row r="389" spans="1:5" x14ac:dyDescent="0.25">
      <c r="A389" s="1">
        <v>41746</v>
      </c>
      <c r="B389">
        <v>58.94</v>
      </c>
      <c r="C389">
        <f t="shared" si="19"/>
        <v>-1.3146995361440941E-2</v>
      </c>
      <c r="D389">
        <f t="shared" si="17"/>
        <v>-6.9767107558988111E-3</v>
      </c>
      <c r="E389">
        <f t="shared" si="18"/>
        <v>3.3553861884753275E-2</v>
      </c>
    </row>
    <row r="390" spans="1:5" x14ac:dyDescent="0.25">
      <c r="A390" s="1">
        <v>41750</v>
      </c>
      <c r="B390">
        <v>61.24</v>
      </c>
      <c r="C390">
        <f t="shared" si="19"/>
        <v>3.8280593479934406E-2</v>
      </c>
      <c r="D390">
        <f t="shared" si="17"/>
        <v>-4.2592470063083738E-3</v>
      </c>
      <c r="E390">
        <f t="shared" si="18"/>
        <v>3.4835984984738402E-2</v>
      </c>
    </row>
    <row r="391" spans="1:5" x14ac:dyDescent="0.25">
      <c r="A391" s="1">
        <v>41751</v>
      </c>
      <c r="B391">
        <v>63.03</v>
      </c>
      <c r="C391">
        <f t="shared" si="19"/>
        <v>2.8810232735535821E-2</v>
      </c>
      <c r="D391">
        <f t="shared" si="17"/>
        <v>-3.0789288102569495E-3</v>
      </c>
      <c r="E391">
        <f t="shared" si="18"/>
        <v>3.5543386571287278E-2</v>
      </c>
    </row>
    <row r="392" spans="1:5" x14ac:dyDescent="0.25">
      <c r="A392" s="1">
        <v>41752</v>
      </c>
      <c r="B392">
        <v>61.36</v>
      </c>
      <c r="C392">
        <f t="shared" si="19"/>
        <v>-2.6852646466017982E-2</v>
      </c>
      <c r="D392">
        <f t="shared" si="17"/>
        <v>-2.0802955651249254E-3</v>
      </c>
      <c r="E392">
        <f t="shared" si="18"/>
        <v>3.4502736960647581E-2</v>
      </c>
    </row>
    <row r="393" spans="1:5" x14ac:dyDescent="0.25">
      <c r="A393" s="1">
        <v>41753</v>
      </c>
      <c r="B393">
        <v>60.87</v>
      </c>
      <c r="C393">
        <f t="shared" si="19"/>
        <v>-8.01771455316771E-3</v>
      </c>
      <c r="D393">
        <f t="shared" si="17"/>
        <v>-3.0453850536782839E-3</v>
      </c>
      <c r="E393">
        <f t="shared" si="18"/>
        <v>3.4365052972415412E-2</v>
      </c>
    </row>
    <row r="394" spans="1:5" x14ac:dyDescent="0.25">
      <c r="A394" s="1">
        <v>41754</v>
      </c>
      <c r="B394">
        <v>57.71</v>
      </c>
      <c r="C394">
        <f t="shared" si="19"/>
        <v>-5.3309973782957973E-2</v>
      </c>
      <c r="D394">
        <f t="shared" si="17"/>
        <v>-2.1615742665206995E-3</v>
      </c>
      <c r="E394">
        <f t="shared" si="18"/>
        <v>3.2705072220356055E-2</v>
      </c>
    </row>
    <row r="395" spans="1:5" x14ac:dyDescent="0.25">
      <c r="A395" s="1">
        <v>41757</v>
      </c>
      <c r="B395">
        <v>56.14</v>
      </c>
      <c r="C395">
        <f t="shared" si="19"/>
        <v>-2.7581897789138648E-2</v>
      </c>
      <c r="D395">
        <f t="shared" si="17"/>
        <v>-3.930160427904201E-3</v>
      </c>
      <c r="E395">
        <f t="shared" si="18"/>
        <v>3.3042082198950662E-2</v>
      </c>
    </row>
    <row r="396" spans="1:5" x14ac:dyDescent="0.25">
      <c r="A396" s="1">
        <v>41758</v>
      </c>
      <c r="B396">
        <v>58.15</v>
      </c>
      <c r="C396">
        <f t="shared" si="19"/>
        <v>3.5177308030936903E-2</v>
      </c>
      <c r="D396">
        <f t="shared" si="17"/>
        <v>-1.4993017160356225E-3</v>
      </c>
      <c r="E396">
        <f t="shared" si="18"/>
        <v>3.3984048003538152E-2</v>
      </c>
    </row>
    <row r="397" spans="1:5" x14ac:dyDescent="0.25">
      <c r="A397" s="1">
        <v>41759</v>
      </c>
      <c r="B397">
        <v>59.78</v>
      </c>
      <c r="C397">
        <f t="shared" si="19"/>
        <v>2.7645277891118359E-2</v>
      </c>
      <c r="D397">
        <f t="shared" si="17"/>
        <v>-3.6502031599268419E-4</v>
      </c>
      <c r="E397">
        <f t="shared" si="18"/>
        <v>3.4563236467107607E-2</v>
      </c>
    </row>
    <row r="398" spans="1:5" x14ac:dyDescent="0.25">
      <c r="A398" s="1">
        <v>41760</v>
      </c>
      <c r="B398">
        <v>61.15</v>
      </c>
      <c r="C398">
        <f t="shared" si="19"/>
        <v>2.2658705277389477E-2</v>
      </c>
      <c r="D398">
        <f t="shared" si="17"/>
        <v>-1.1311835126227793E-3</v>
      </c>
      <c r="E398">
        <f t="shared" si="18"/>
        <v>3.3823270391107572E-2</v>
      </c>
    </row>
    <row r="399" spans="1:5" x14ac:dyDescent="0.25">
      <c r="A399" s="1">
        <v>41761</v>
      </c>
      <c r="B399">
        <v>60.46</v>
      </c>
      <c r="C399">
        <f t="shared" si="19"/>
        <v>-1.1347872781869361E-2</v>
      </c>
      <c r="D399">
        <f t="shared" si="17"/>
        <v>-1.7475422233733549E-3</v>
      </c>
      <c r="E399">
        <f t="shared" si="18"/>
        <v>3.3888965462986663E-2</v>
      </c>
    </row>
    <row r="400" spans="1:5" x14ac:dyDescent="0.25">
      <c r="A400" s="1">
        <v>41764</v>
      </c>
      <c r="B400">
        <v>61.22</v>
      </c>
      <c r="C400">
        <f t="shared" si="19"/>
        <v>1.2491944165954443E-2</v>
      </c>
      <c r="D400">
        <f t="shared" si="17"/>
        <v>1.3650334436881924E-3</v>
      </c>
      <c r="E400">
        <f t="shared" si="18"/>
        <v>3.1902058640288403E-2</v>
      </c>
    </row>
    <row r="401" spans="1:5" x14ac:dyDescent="0.25">
      <c r="A401" s="1">
        <v>41765</v>
      </c>
      <c r="B401">
        <v>58.53</v>
      </c>
      <c r="C401">
        <f t="shared" si="19"/>
        <v>-4.4934490214136917E-2</v>
      </c>
      <c r="D401">
        <f t="shared" si="17"/>
        <v>1.4706565210294014E-3</v>
      </c>
      <c r="E401">
        <f t="shared" si="18"/>
        <v>3.1736635144877144E-2</v>
      </c>
    </row>
    <row r="402" spans="1:5" x14ac:dyDescent="0.25">
      <c r="A402" s="1">
        <v>41766</v>
      </c>
      <c r="B402">
        <v>57.39</v>
      </c>
      <c r="C402">
        <f t="shared" si="19"/>
        <v>-1.9669371182858393E-2</v>
      </c>
      <c r="D402">
        <f t="shared" si="17"/>
        <v>3.6649439176570482E-4</v>
      </c>
      <c r="E402">
        <f t="shared" si="18"/>
        <v>3.2063520214502907E-2</v>
      </c>
    </row>
    <row r="403" spans="1:5" x14ac:dyDescent="0.25">
      <c r="A403" s="1">
        <v>41767</v>
      </c>
      <c r="B403">
        <v>56.76</v>
      </c>
      <c r="C403">
        <f t="shared" si="19"/>
        <v>-1.1038219828429294E-2</v>
      </c>
      <c r="D403">
        <f t="shared" si="17"/>
        <v>-1.1848412560350817E-3</v>
      </c>
      <c r="E403">
        <f t="shared" si="18"/>
        <v>3.1774678991537825E-2</v>
      </c>
    </row>
    <row r="404" spans="1:5" x14ac:dyDescent="0.25">
      <c r="A404" s="1">
        <v>41768</v>
      </c>
      <c r="B404">
        <v>57.24</v>
      </c>
      <c r="C404">
        <f t="shared" si="19"/>
        <v>8.4211023964083451E-3</v>
      </c>
      <c r="D404">
        <f t="shared" si="17"/>
        <v>-4.117741155128642E-3</v>
      </c>
      <c r="E404">
        <f t="shared" si="18"/>
        <v>2.7418286298787925E-2</v>
      </c>
    </row>
    <row r="405" spans="1:5" x14ac:dyDescent="0.25">
      <c r="A405" s="1">
        <v>41771</v>
      </c>
      <c r="B405">
        <v>59.83</v>
      </c>
      <c r="C405">
        <f t="shared" si="19"/>
        <v>4.4254252713690288E-2</v>
      </c>
      <c r="D405">
        <f t="shared" si="17"/>
        <v>5.3626521711149389E-4</v>
      </c>
      <c r="E405">
        <f t="shared" si="18"/>
        <v>2.6910613259691019E-2</v>
      </c>
    </row>
    <row r="406" spans="1:5" x14ac:dyDescent="0.25">
      <c r="A406" s="1">
        <v>41772</v>
      </c>
      <c r="B406">
        <v>59.83</v>
      </c>
      <c r="C406">
        <f t="shared" si="19"/>
        <v>0</v>
      </c>
      <c r="D406">
        <f t="shared" si="17"/>
        <v>1.0460840047052768E-3</v>
      </c>
      <c r="E406">
        <f t="shared" si="18"/>
        <v>2.6788111710363282E-2</v>
      </c>
    </row>
    <row r="407" spans="1:5" x14ac:dyDescent="0.25">
      <c r="A407" s="1">
        <v>41773</v>
      </c>
      <c r="B407">
        <v>59.23</v>
      </c>
      <c r="C407">
        <f t="shared" si="19"/>
        <v>-1.007903711306669E-2</v>
      </c>
      <c r="D407">
        <f t="shared" si="17"/>
        <v>2.7413682535210878E-4</v>
      </c>
      <c r="E407">
        <f t="shared" si="18"/>
        <v>2.686768309298564E-2</v>
      </c>
    </row>
    <row r="408" spans="1:5" x14ac:dyDescent="0.25">
      <c r="A408" s="1">
        <v>41774</v>
      </c>
      <c r="B408">
        <v>57.92</v>
      </c>
      <c r="C408">
        <f t="shared" si="19"/>
        <v>-2.2365422211412796E-2</v>
      </c>
      <c r="D408">
        <f t="shared" ref="D408:D471" si="20">AVERAGE(C388:C408)</f>
        <v>-9.5233129905344612E-4</v>
      </c>
      <c r="E408">
        <f t="shared" ref="E408:E471" si="21">_xlfn.STDEV.S(C388:C408)</f>
        <v>2.7302653419845127E-2</v>
      </c>
    </row>
    <row r="409" spans="1:5" x14ac:dyDescent="0.25">
      <c r="A409" s="1">
        <v>41775</v>
      </c>
      <c r="B409">
        <v>58.02</v>
      </c>
      <c r="C409">
        <f t="shared" si="19"/>
        <v>1.7250306157970768E-3</v>
      </c>
      <c r="D409">
        <f t="shared" si="20"/>
        <v>-1.3751997132253134E-3</v>
      </c>
      <c r="E409">
        <f t="shared" si="21"/>
        <v>2.7183205003099054E-2</v>
      </c>
    </row>
    <row r="410" spans="1:5" x14ac:dyDescent="0.25">
      <c r="A410" s="1">
        <v>41778</v>
      </c>
      <c r="B410">
        <v>59.21</v>
      </c>
      <c r="C410">
        <f t="shared" si="19"/>
        <v>2.0302667850426746E-2</v>
      </c>
      <c r="D410">
        <f t="shared" si="20"/>
        <v>2.1764139210171939E-4</v>
      </c>
      <c r="E410">
        <f t="shared" si="21"/>
        <v>2.7437754514182525E-2</v>
      </c>
    </row>
    <row r="411" spans="1:5" x14ac:dyDescent="0.25">
      <c r="A411" s="1">
        <v>41779</v>
      </c>
      <c r="B411">
        <v>58.56</v>
      </c>
      <c r="C411">
        <f t="shared" si="19"/>
        <v>-1.1038576890628605E-2</v>
      </c>
      <c r="D411">
        <f t="shared" si="20"/>
        <v>-2.1308905303060433E-3</v>
      </c>
      <c r="E411">
        <f t="shared" si="21"/>
        <v>2.6094725461285044E-2</v>
      </c>
    </row>
    <row r="412" spans="1:5" x14ac:dyDescent="0.25">
      <c r="A412" s="1">
        <v>41780</v>
      </c>
      <c r="B412">
        <v>60.49</v>
      </c>
      <c r="C412">
        <f t="shared" si="19"/>
        <v>3.2426192465766772E-2</v>
      </c>
      <c r="D412">
        <f t="shared" si="20"/>
        <v>-1.9587019717236171E-3</v>
      </c>
      <c r="E412">
        <f t="shared" si="21"/>
        <v>2.63200590684637E-2</v>
      </c>
    </row>
    <row r="413" spans="1:5" x14ac:dyDescent="0.25">
      <c r="A413" s="1">
        <v>41781</v>
      </c>
      <c r="B413">
        <v>60.52</v>
      </c>
      <c r="C413">
        <f t="shared" si="19"/>
        <v>4.9582680133232384E-4</v>
      </c>
      <c r="D413">
        <f t="shared" si="20"/>
        <v>-6.5639372089741198E-4</v>
      </c>
      <c r="E413">
        <f t="shared" si="21"/>
        <v>2.5695924077543449E-2</v>
      </c>
    </row>
    <row r="414" spans="1:5" x14ac:dyDescent="0.25">
      <c r="A414" s="1">
        <v>41782</v>
      </c>
      <c r="B414">
        <v>61.35</v>
      </c>
      <c r="C414">
        <f t="shared" si="19"/>
        <v>1.3621282236765214E-2</v>
      </c>
      <c r="D414">
        <f t="shared" si="20"/>
        <v>3.740346976708217E-4</v>
      </c>
      <c r="E414">
        <f t="shared" si="21"/>
        <v>2.5819542824275853E-2</v>
      </c>
    </row>
    <row r="415" spans="1:5" x14ac:dyDescent="0.25">
      <c r="A415" s="1">
        <v>41786</v>
      </c>
      <c r="B415">
        <v>63.48</v>
      </c>
      <c r="C415">
        <f t="shared" si="19"/>
        <v>3.4129724501287893E-2</v>
      </c>
      <c r="D415">
        <f t="shared" si="20"/>
        <v>4.5378298540634824E-3</v>
      </c>
      <c r="E415">
        <f t="shared" si="21"/>
        <v>2.3692159745862879E-2</v>
      </c>
    </row>
    <row r="416" spans="1:5" x14ac:dyDescent="0.25">
      <c r="A416" s="1">
        <v>41787</v>
      </c>
      <c r="B416">
        <v>63.51</v>
      </c>
      <c r="C416">
        <f t="shared" si="19"/>
        <v>4.724781566752158E-4</v>
      </c>
      <c r="D416">
        <f t="shared" si="20"/>
        <v>5.8737525181498575E-3</v>
      </c>
      <c r="E416">
        <f t="shared" si="21"/>
        <v>2.2554090950830701E-2</v>
      </c>
    </row>
    <row r="417" spans="1:5" x14ac:dyDescent="0.25">
      <c r="A417" s="1">
        <v>41788</v>
      </c>
      <c r="B417">
        <v>63.83</v>
      </c>
      <c r="C417">
        <f t="shared" si="19"/>
        <v>5.0259254530824974E-3</v>
      </c>
      <c r="D417">
        <f t="shared" si="20"/>
        <v>4.4379723953948862E-3</v>
      </c>
      <c r="E417">
        <f t="shared" si="21"/>
        <v>2.1531918239707851E-2</v>
      </c>
    </row>
    <row r="418" spans="1:5" x14ac:dyDescent="0.25">
      <c r="A418" s="1">
        <v>41789</v>
      </c>
      <c r="B418">
        <v>63.3</v>
      </c>
      <c r="C418">
        <f t="shared" si="19"/>
        <v>-8.3379701178354811E-3</v>
      </c>
      <c r="D418">
        <f t="shared" si="20"/>
        <v>2.724484394968512E-3</v>
      </c>
      <c r="E418">
        <f t="shared" si="21"/>
        <v>2.1018395367723833E-2</v>
      </c>
    </row>
    <row r="419" spans="1:5" x14ac:dyDescent="0.25">
      <c r="A419" s="1">
        <v>41792</v>
      </c>
      <c r="B419">
        <v>63.08</v>
      </c>
      <c r="C419">
        <f t="shared" si="19"/>
        <v>-3.4815670552928307E-3</v>
      </c>
      <c r="D419">
        <f t="shared" si="20"/>
        <v>1.47970952198364E-3</v>
      </c>
      <c r="E419">
        <f t="shared" si="21"/>
        <v>2.054758140867257E-2</v>
      </c>
    </row>
    <row r="420" spans="1:5" x14ac:dyDescent="0.25">
      <c r="A420" s="1">
        <v>41793</v>
      </c>
      <c r="B420">
        <v>62.87</v>
      </c>
      <c r="C420">
        <f t="shared" si="19"/>
        <v>-3.3346596998679212E-3</v>
      </c>
      <c r="D420">
        <f t="shared" si="20"/>
        <v>1.8612910973170413E-3</v>
      </c>
      <c r="E420">
        <f t="shared" si="21"/>
        <v>2.0371101619317756E-2</v>
      </c>
    </row>
    <row r="421" spans="1:5" x14ac:dyDescent="0.25">
      <c r="A421" s="1">
        <v>41794</v>
      </c>
      <c r="B421">
        <v>63.34</v>
      </c>
      <c r="C421">
        <f t="shared" si="19"/>
        <v>7.4479387155240743E-3</v>
      </c>
      <c r="D421">
        <f t="shared" si="20"/>
        <v>1.6211003615822625E-3</v>
      </c>
      <c r="E421">
        <f t="shared" si="21"/>
        <v>2.02689712951293E-2</v>
      </c>
    </row>
    <row r="422" spans="1:5" x14ac:dyDescent="0.25">
      <c r="A422" s="1">
        <v>41795</v>
      </c>
      <c r="B422">
        <v>63.19</v>
      </c>
      <c r="C422">
        <f t="shared" si="19"/>
        <v>-2.370980325129952E-3</v>
      </c>
      <c r="D422">
        <f t="shared" si="20"/>
        <v>3.6479341658206899E-3</v>
      </c>
      <c r="E422">
        <f t="shared" si="21"/>
        <v>1.7289980452476893E-2</v>
      </c>
    </row>
    <row r="423" spans="1:5" x14ac:dyDescent="0.25">
      <c r="A423" s="1">
        <v>41796</v>
      </c>
      <c r="B423">
        <v>62.5</v>
      </c>
      <c r="C423">
        <f t="shared" si="19"/>
        <v>-1.0979504043008086E-2</v>
      </c>
      <c r="D423">
        <f t="shared" si="20"/>
        <v>4.0617373629564203E-3</v>
      </c>
      <c r="E423">
        <f t="shared" si="21"/>
        <v>1.6801097889669398E-2</v>
      </c>
    </row>
    <row r="424" spans="1:5" x14ac:dyDescent="0.25">
      <c r="A424" s="1">
        <v>41799</v>
      </c>
      <c r="B424">
        <v>62.88</v>
      </c>
      <c r="C424">
        <f t="shared" si="19"/>
        <v>6.0615913785953754E-3</v>
      </c>
      <c r="D424">
        <f t="shared" si="20"/>
        <v>4.8760140871004515E-3</v>
      </c>
      <c r="E424">
        <f t="shared" si="21"/>
        <v>1.6443242588696002E-2</v>
      </c>
    </row>
    <row r="425" spans="1:5" x14ac:dyDescent="0.25">
      <c r="A425" s="1">
        <v>41800</v>
      </c>
      <c r="B425">
        <v>65.77</v>
      </c>
      <c r="C425">
        <f t="shared" si="19"/>
        <v>4.4935659192308533E-2</v>
      </c>
      <c r="D425">
        <f t="shared" si="20"/>
        <v>6.6148025059528425E-3</v>
      </c>
      <c r="E425">
        <f t="shared" si="21"/>
        <v>1.8622997829259809E-2</v>
      </c>
    </row>
    <row r="426" spans="1:5" x14ac:dyDescent="0.25">
      <c r="A426" s="1">
        <v>41801</v>
      </c>
      <c r="B426">
        <v>65.78</v>
      </c>
      <c r="C426">
        <f t="shared" si="19"/>
        <v>1.5203344765130913E-4</v>
      </c>
      <c r="D426">
        <f t="shared" si="20"/>
        <v>4.5146968266176514E-3</v>
      </c>
      <c r="E426">
        <f t="shared" si="21"/>
        <v>1.6535931805889578E-2</v>
      </c>
    </row>
    <row r="427" spans="1:5" x14ac:dyDescent="0.25">
      <c r="A427" s="1">
        <v>41802</v>
      </c>
      <c r="B427">
        <v>64.290000000000006</v>
      </c>
      <c r="C427">
        <f t="shared" si="19"/>
        <v>-2.2911742607315523E-2</v>
      </c>
      <c r="D427">
        <f t="shared" si="20"/>
        <v>3.4236614643645309E-3</v>
      </c>
      <c r="E427">
        <f t="shared" si="21"/>
        <v>1.7572094902105612E-2</v>
      </c>
    </row>
    <row r="428" spans="1:5" x14ac:dyDescent="0.25">
      <c r="A428" s="1">
        <v>41803</v>
      </c>
      <c r="B428">
        <v>64.5</v>
      </c>
      <c r="C428">
        <f t="shared" si="19"/>
        <v>3.2611256481314627E-3</v>
      </c>
      <c r="D428">
        <f t="shared" si="20"/>
        <v>4.0589073101358723E-3</v>
      </c>
      <c r="E428">
        <f t="shared" si="21"/>
        <v>1.7298554348578889E-2</v>
      </c>
    </row>
    <row r="429" spans="1:5" x14ac:dyDescent="0.25">
      <c r="A429" s="1">
        <v>41806</v>
      </c>
      <c r="B429">
        <v>64.19</v>
      </c>
      <c r="C429">
        <f t="shared" si="19"/>
        <v>-4.8177884780400007E-3</v>
      </c>
      <c r="D429">
        <f t="shared" si="20"/>
        <v>4.8945089164869572E-3</v>
      </c>
      <c r="E429">
        <f t="shared" si="21"/>
        <v>1.6356477856696285E-2</v>
      </c>
    </row>
    <row r="430" spans="1:5" x14ac:dyDescent="0.25">
      <c r="A430" s="1">
        <v>41807</v>
      </c>
      <c r="B430">
        <v>64.400000000000006</v>
      </c>
      <c r="C430">
        <f t="shared" si="19"/>
        <v>3.2661977866213238E-3</v>
      </c>
      <c r="D430">
        <f t="shared" si="20"/>
        <v>4.9678978293833508E-3</v>
      </c>
      <c r="E430">
        <f t="shared" si="21"/>
        <v>1.6344999323012772E-2</v>
      </c>
    </row>
    <row r="431" spans="1:5" x14ac:dyDescent="0.25">
      <c r="A431" s="1">
        <v>41808</v>
      </c>
      <c r="B431">
        <v>65.599999999999994</v>
      </c>
      <c r="C431">
        <f t="shared" si="19"/>
        <v>1.8462062839735352E-2</v>
      </c>
      <c r="D431">
        <f t="shared" si="20"/>
        <v>4.88024997173138E-3</v>
      </c>
      <c r="E431">
        <f t="shared" si="21"/>
        <v>1.6263388407752096E-2</v>
      </c>
    </row>
    <row r="432" spans="1:5" x14ac:dyDescent="0.25">
      <c r="A432" s="1">
        <v>41809</v>
      </c>
      <c r="B432">
        <v>64.34</v>
      </c>
      <c r="C432">
        <f t="shared" si="19"/>
        <v>-1.9394174139162917E-2</v>
      </c>
      <c r="D432">
        <f t="shared" si="20"/>
        <v>4.4823643884678403E-3</v>
      </c>
      <c r="E432">
        <f t="shared" si="21"/>
        <v>1.6766738048268556E-2</v>
      </c>
    </row>
    <row r="433" spans="1:5" x14ac:dyDescent="0.25">
      <c r="A433" s="1">
        <v>41810</v>
      </c>
      <c r="B433">
        <v>64.5</v>
      </c>
      <c r="C433">
        <f t="shared" si="19"/>
        <v>2.4837019908464466E-3</v>
      </c>
      <c r="D433">
        <f t="shared" si="20"/>
        <v>3.0565315087097283E-3</v>
      </c>
      <c r="E433">
        <f t="shared" si="21"/>
        <v>1.549663549279354E-2</v>
      </c>
    </row>
    <row r="434" spans="1:5" x14ac:dyDescent="0.25">
      <c r="A434" s="1">
        <v>41813</v>
      </c>
      <c r="B434">
        <v>65.37</v>
      </c>
      <c r="C434">
        <f t="shared" si="19"/>
        <v>1.3398213822911365E-2</v>
      </c>
      <c r="D434">
        <f t="shared" si="20"/>
        <v>3.6709308906896837E-3</v>
      </c>
      <c r="E434">
        <f t="shared" si="21"/>
        <v>1.5645095394096406E-2</v>
      </c>
    </row>
    <row r="435" spans="1:5" x14ac:dyDescent="0.25">
      <c r="A435" s="1">
        <v>41814</v>
      </c>
      <c r="B435">
        <v>65.72</v>
      </c>
      <c r="C435">
        <f t="shared" si="19"/>
        <v>5.3398555444290011E-3</v>
      </c>
      <c r="D435">
        <f t="shared" si="20"/>
        <v>3.2765772386736734E-3</v>
      </c>
      <c r="E435">
        <f t="shared" si="21"/>
        <v>1.5485299810686613E-2</v>
      </c>
    </row>
    <row r="436" spans="1:5" x14ac:dyDescent="0.25">
      <c r="A436" s="1">
        <v>41815</v>
      </c>
      <c r="B436">
        <v>67.44</v>
      </c>
      <c r="C436">
        <f t="shared" si="19"/>
        <v>2.5835020524532709E-2</v>
      </c>
      <c r="D436">
        <f t="shared" si="20"/>
        <v>2.8815913350186645E-3</v>
      </c>
      <c r="E436">
        <f t="shared" si="21"/>
        <v>1.4747170204591738E-2</v>
      </c>
    </row>
    <row r="437" spans="1:5" x14ac:dyDescent="0.25">
      <c r="A437" s="1">
        <v>41816</v>
      </c>
      <c r="B437">
        <v>67.13</v>
      </c>
      <c r="C437">
        <f t="shared" si="19"/>
        <v>-4.6072757429398582E-3</v>
      </c>
      <c r="D437">
        <f t="shared" si="20"/>
        <v>2.6396982921798513E-3</v>
      </c>
      <c r="E437">
        <f t="shared" si="21"/>
        <v>1.483008956065603E-2</v>
      </c>
    </row>
    <row r="438" spans="1:5" x14ac:dyDescent="0.25">
      <c r="A438" s="1">
        <v>41817</v>
      </c>
      <c r="B438">
        <v>67.599999999999994</v>
      </c>
      <c r="C438">
        <f t="shared" si="19"/>
        <v>6.976945098258162E-3</v>
      </c>
      <c r="D438">
        <f t="shared" si="20"/>
        <v>2.7326039895691689E-3</v>
      </c>
      <c r="E438">
        <f t="shared" si="21"/>
        <v>1.485188118807552E-2</v>
      </c>
    </row>
    <row r="439" spans="1:5" x14ac:dyDescent="0.25">
      <c r="A439" s="1">
        <v>41820</v>
      </c>
      <c r="B439">
        <v>67.290000000000006</v>
      </c>
      <c r="C439">
        <f t="shared" si="19"/>
        <v>-4.5963458486915605E-3</v>
      </c>
      <c r="D439">
        <f t="shared" si="20"/>
        <v>2.9107765738141172E-3</v>
      </c>
      <c r="E439">
        <f t="shared" si="21"/>
        <v>1.4734409958144113E-2</v>
      </c>
    </row>
    <row r="440" spans="1:5" x14ac:dyDescent="0.25">
      <c r="A440" s="1">
        <v>41821</v>
      </c>
      <c r="B440">
        <v>68.06</v>
      </c>
      <c r="C440">
        <f t="shared" si="19"/>
        <v>1.137803187253306E-2</v>
      </c>
      <c r="D440">
        <f t="shared" si="20"/>
        <v>3.6183765227582078E-3</v>
      </c>
      <c r="E440">
        <f t="shared" si="21"/>
        <v>1.4768842947352997E-2</v>
      </c>
    </row>
    <row r="441" spans="1:5" x14ac:dyDescent="0.25">
      <c r="A441" s="1">
        <v>41822</v>
      </c>
      <c r="B441">
        <v>66.45</v>
      </c>
      <c r="C441">
        <f t="shared" si="19"/>
        <v>-2.393988391350527E-2</v>
      </c>
      <c r="D441">
        <f t="shared" si="20"/>
        <v>2.6371753697278571E-3</v>
      </c>
      <c r="E441">
        <f t="shared" si="21"/>
        <v>1.5895391747098388E-2</v>
      </c>
    </row>
    <row r="442" spans="1:5" x14ac:dyDescent="0.25">
      <c r="A442" s="1">
        <v>41823</v>
      </c>
      <c r="B442">
        <v>66.290000000000006</v>
      </c>
      <c r="C442">
        <f t="shared" si="19"/>
        <v>-2.4107289059540748E-3</v>
      </c>
      <c r="D442">
        <f t="shared" si="20"/>
        <v>2.1677150068003261E-3</v>
      </c>
      <c r="E442">
        <f t="shared" si="21"/>
        <v>1.5891789099723955E-2</v>
      </c>
    </row>
    <row r="443" spans="1:5" x14ac:dyDescent="0.25">
      <c r="A443" s="1">
        <v>41827</v>
      </c>
      <c r="B443">
        <v>65.290000000000006</v>
      </c>
      <c r="C443">
        <f t="shared" si="19"/>
        <v>-1.5200171054758085E-2</v>
      </c>
      <c r="D443">
        <f t="shared" si="20"/>
        <v>1.5568011625323201E-3</v>
      </c>
      <c r="E443">
        <f t="shared" si="21"/>
        <v>1.6315920747089034E-2</v>
      </c>
    </row>
    <row r="444" spans="1:5" x14ac:dyDescent="0.25">
      <c r="A444" s="1">
        <v>41828</v>
      </c>
      <c r="B444">
        <v>62.76</v>
      </c>
      <c r="C444">
        <f t="shared" si="19"/>
        <v>-3.9520957333710402E-2</v>
      </c>
      <c r="D444">
        <f t="shared" si="20"/>
        <v>1.9768433916554309E-4</v>
      </c>
      <c r="E444">
        <f t="shared" si="21"/>
        <v>1.8460251246995879E-2</v>
      </c>
    </row>
    <row r="445" spans="1:5" x14ac:dyDescent="0.25">
      <c r="A445" s="1">
        <v>41829</v>
      </c>
      <c r="B445">
        <v>64.97</v>
      </c>
      <c r="C445">
        <f t="shared" si="19"/>
        <v>3.4607697027607666E-2</v>
      </c>
      <c r="D445">
        <f t="shared" si="20"/>
        <v>1.5570227034042232E-3</v>
      </c>
      <c r="E445">
        <f t="shared" si="21"/>
        <v>1.9907884459351297E-2</v>
      </c>
    </row>
    <row r="446" spans="1:5" x14ac:dyDescent="0.25">
      <c r="A446" s="1">
        <v>41830</v>
      </c>
      <c r="B446">
        <v>64.87</v>
      </c>
      <c r="C446">
        <f t="shared" si="19"/>
        <v>-1.5403576674754998E-3</v>
      </c>
      <c r="D446">
        <f t="shared" si="20"/>
        <v>-6.5612095658549186E-4</v>
      </c>
      <c r="E446">
        <f t="shared" si="21"/>
        <v>1.7250372216865671E-2</v>
      </c>
    </row>
    <row r="447" spans="1:5" x14ac:dyDescent="0.25">
      <c r="A447" s="1">
        <v>41831</v>
      </c>
      <c r="B447">
        <v>66.34</v>
      </c>
      <c r="C447">
        <f t="shared" si="19"/>
        <v>2.2407766293942359E-2</v>
      </c>
      <c r="D447">
        <f t="shared" si="20"/>
        <v>4.0367584561884387E-4</v>
      </c>
      <c r="E447">
        <f t="shared" si="21"/>
        <v>1.7971101885347739E-2</v>
      </c>
    </row>
    <row r="448" spans="1:5" x14ac:dyDescent="0.25">
      <c r="A448" s="1">
        <v>41834</v>
      </c>
      <c r="B448">
        <v>67.900000000000006</v>
      </c>
      <c r="C448">
        <f t="shared" si="19"/>
        <v>2.3243001045744203E-2</v>
      </c>
      <c r="D448">
        <f t="shared" si="20"/>
        <v>2.6015207814788308E-3</v>
      </c>
      <c r="E448">
        <f t="shared" si="21"/>
        <v>1.7798588606725025E-2</v>
      </c>
    </row>
    <row r="449" spans="1:5" x14ac:dyDescent="0.25">
      <c r="A449" s="1">
        <v>41835</v>
      </c>
      <c r="B449">
        <v>67.17</v>
      </c>
      <c r="C449">
        <f t="shared" si="19"/>
        <v>-1.0809315285877367E-2</v>
      </c>
      <c r="D449">
        <f t="shared" si="20"/>
        <v>1.9314997846212674E-3</v>
      </c>
      <c r="E449">
        <f t="shared" si="21"/>
        <v>1.8035774286696702E-2</v>
      </c>
    </row>
    <row r="450" spans="1:5" x14ac:dyDescent="0.25">
      <c r="A450" s="1">
        <v>41836</v>
      </c>
      <c r="B450">
        <v>67.66</v>
      </c>
      <c r="C450">
        <f t="shared" si="19"/>
        <v>7.2684440737892661E-3</v>
      </c>
      <c r="D450">
        <f t="shared" si="20"/>
        <v>2.5070346680417083E-3</v>
      </c>
      <c r="E450">
        <f t="shared" si="21"/>
        <v>1.800244027384048E-2</v>
      </c>
    </row>
    <row r="451" spans="1:5" x14ac:dyDescent="0.25">
      <c r="A451" s="1">
        <v>41837</v>
      </c>
      <c r="B451">
        <v>66.41</v>
      </c>
      <c r="C451">
        <f t="shared" si="19"/>
        <v>-1.86475157999401E-2</v>
      </c>
      <c r="D451">
        <f t="shared" si="20"/>
        <v>1.4635244972530694E-3</v>
      </c>
      <c r="E451">
        <f t="shared" si="21"/>
        <v>1.8582019010482051E-2</v>
      </c>
    </row>
    <row r="452" spans="1:5" x14ac:dyDescent="0.25">
      <c r="A452" s="1">
        <v>41838</v>
      </c>
      <c r="B452">
        <v>68.42</v>
      </c>
      <c r="C452">
        <f t="shared" ref="C452:C502" si="22">LN(B452/B451)</f>
        <v>2.9817531996836479E-2</v>
      </c>
      <c r="D452">
        <f t="shared" si="20"/>
        <v>2.0042611237816943E-3</v>
      </c>
      <c r="E452">
        <f t="shared" si="21"/>
        <v>1.9254464063612958E-2</v>
      </c>
    </row>
    <row r="453" spans="1:5" x14ac:dyDescent="0.25">
      <c r="A453" s="1">
        <v>41841</v>
      </c>
      <c r="B453">
        <v>69.400000000000006</v>
      </c>
      <c r="C453">
        <f t="shared" si="22"/>
        <v>1.4221687963300176E-2</v>
      </c>
      <c r="D453">
        <f t="shared" si="20"/>
        <v>3.6050164619942223E-3</v>
      </c>
      <c r="E453">
        <f t="shared" si="21"/>
        <v>1.8777978383876525E-2</v>
      </c>
    </row>
    <row r="454" spans="1:5" x14ac:dyDescent="0.25">
      <c r="A454" s="1">
        <v>41842</v>
      </c>
      <c r="B454">
        <v>69.27</v>
      </c>
      <c r="C454">
        <f t="shared" si="22"/>
        <v>-1.8749554782452257E-3</v>
      </c>
      <c r="D454">
        <f t="shared" si="20"/>
        <v>3.3974613444184287E-3</v>
      </c>
      <c r="E454">
        <f t="shared" si="21"/>
        <v>1.8815043885632869E-2</v>
      </c>
    </row>
    <row r="455" spans="1:5" x14ac:dyDescent="0.25">
      <c r="A455" s="1">
        <v>41843</v>
      </c>
      <c r="B455">
        <v>71.290000000000006</v>
      </c>
      <c r="C455">
        <f t="shared" si="22"/>
        <v>2.8744153095023452E-2</v>
      </c>
      <c r="D455">
        <f t="shared" si="20"/>
        <v>4.1282203573761471E-3</v>
      </c>
      <c r="E455">
        <f t="shared" si="21"/>
        <v>1.950813045565172E-2</v>
      </c>
    </row>
    <row r="456" spans="1:5" x14ac:dyDescent="0.25">
      <c r="A456" s="1">
        <v>41844</v>
      </c>
      <c r="B456">
        <v>74.98</v>
      </c>
      <c r="C456">
        <f t="shared" si="22"/>
        <v>5.0465346178228884E-2</v>
      </c>
      <c r="D456">
        <f t="shared" si="20"/>
        <v>6.2770532446999516E-3</v>
      </c>
      <c r="E456">
        <f t="shared" si="21"/>
        <v>2.1977303188374847E-2</v>
      </c>
    </row>
    <row r="457" spans="1:5" x14ac:dyDescent="0.25">
      <c r="A457" s="1">
        <v>41845</v>
      </c>
      <c r="B457">
        <v>75.19</v>
      </c>
      <c r="C457">
        <f t="shared" si="22"/>
        <v>2.7968320821695493E-3</v>
      </c>
      <c r="D457">
        <f t="shared" si="20"/>
        <v>5.1799966522064677E-3</v>
      </c>
      <c r="E457">
        <f t="shared" si="21"/>
        <v>2.1522500746179962E-2</v>
      </c>
    </row>
    <row r="458" spans="1:5" x14ac:dyDescent="0.25">
      <c r="A458" s="1">
        <v>41848</v>
      </c>
      <c r="B458">
        <v>74.92</v>
      </c>
      <c r="C458">
        <f t="shared" si="22"/>
        <v>-3.5973658140477094E-3</v>
      </c>
      <c r="D458">
        <f t="shared" si="20"/>
        <v>5.2280876012013311E-3</v>
      </c>
      <c r="E458">
        <f t="shared" si="21"/>
        <v>2.1500655328136716E-2</v>
      </c>
    </row>
    <row r="459" spans="1:5" x14ac:dyDescent="0.25">
      <c r="A459" s="1">
        <v>41849</v>
      </c>
      <c r="B459">
        <v>73.709999999999994</v>
      </c>
      <c r="C459">
        <f t="shared" si="22"/>
        <v>-1.6282402374690422E-2</v>
      </c>
      <c r="D459">
        <f t="shared" si="20"/>
        <v>4.1204996262990193E-3</v>
      </c>
      <c r="E459">
        <f t="shared" si="21"/>
        <v>2.1999368733760849E-2</v>
      </c>
    </row>
    <row r="460" spans="1:5" x14ac:dyDescent="0.25">
      <c r="A460" s="1">
        <v>41850</v>
      </c>
      <c r="B460">
        <v>74.680000000000007</v>
      </c>
      <c r="C460">
        <f t="shared" si="22"/>
        <v>1.3073843472324624E-2</v>
      </c>
      <c r="D460">
        <f t="shared" si="20"/>
        <v>4.9619372130140739E-3</v>
      </c>
      <c r="E460">
        <f t="shared" si="21"/>
        <v>2.1987217995020104E-2</v>
      </c>
    </row>
    <row r="461" spans="1:5" x14ac:dyDescent="0.25">
      <c r="A461" s="1">
        <v>41851</v>
      </c>
      <c r="B461">
        <v>72.650000000000006</v>
      </c>
      <c r="C461">
        <f t="shared" si="22"/>
        <v>-2.7558928657230017E-2</v>
      </c>
      <c r="D461">
        <f t="shared" si="20"/>
        <v>3.1077962354063089E-3</v>
      </c>
      <c r="E461">
        <f t="shared" si="21"/>
        <v>2.3035842653807443E-2</v>
      </c>
    </row>
    <row r="462" spans="1:5" x14ac:dyDescent="0.25">
      <c r="A462" s="1">
        <v>41852</v>
      </c>
      <c r="B462">
        <v>72.36</v>
      </c>
      <c r="C462">
        <f t="shared" si="22"/>
        <v>-3.9997294891976568E-3</v>
      </c>
      <c r="D462">
        <f t="shared" si="20"/>
        <v>4.0573273984685753E-3</v>
      </c>
      <c r="E462">
        <f t="shared" si="21"/>
        <v>2.2263206258180124E-2</v>
      </c>
    </row>
    <row r="463" spans="1:5" x14ac:dyDescent="0.25">
      <c r="A463" s="1">
        <v>41855</v>
      </c>
      <c r="B463">
        <v>73.510000000000005</v>
      </c>
      <c r="C463">
        <f t="shared" si="22"/>
        <v>1.5767790858901891E-2</v>
      </c>
      <c r="D463">
        <f t="shared" si="20"/>
        <v>4.9229711967950507E-3</v>
      </c>
      <c r="E463">
        <f t="shared" si="21"/>
        <v>2.2352371392191449E-2</v>
      </c>
    </row>
    <row r="464" spans="1:5" x14ac:dyDescent="0.25">
      <c r="A464" s="1">
        <v>41856</v>
      </c>
      <c r="B464">
        <v>72.69</v>
      </c>
      <c r="C464">
        <f t="shared" si="22"/>
        <v>-1.121762788945227E-2</v>
      </c>
      <c r="D464">
        <f t="shared" si="20"/>
        <v>5.1126161094286601E-3</v>
      </c>
      <c r="E464">
        <f t="shared" si="21"/>
        <v>2.218940394966171E-2</v>
      </c>
    </row>
    <row r="465" spans="1:5" x14ac:dyDescent="0.25">
      <c r="A465" s="1">
        <v>41857</v>
      </c>
      <c r="B465">
        <v>72.47</v>
      </c>
      <c r="C465">
        <f t="shared" si="22"/>
        <v>-3.0311403753539847E-3</v>
      </c>
      <c r="D465">
        <f t="shared" si="20"/>
        <v>6.8502264407789663E-3</v>
      </c>
      <c r="E465">
        <f t="shared" si="21"/>
        <v>1.9821897943018328E-2</v>
      </c>
    </row>
    <row r="466" spans="1:5" x14ac:dyDescent="0.25">
      <c r="A466" s="1">
        <v>41858</v>
      </c>
      <c r="B466">
        <v>73.17</v>
      </c>
      <c r="C466">
        <f t="shared" si="22"/>
        <v>9.6128177747485163E-3</v>
      </c>
      <c r="D466">
        <f t="shared" si="20"/>
        <v>5.6599940954047212E-3</v>
      </c>
      <c r="E466">
        <f t="shared" si="21"/>
        <v>1.8795688049407861E-2</v>
      </c>
    </row>
    <row r="467" spans="1:5" x14ac:dyDescent="0.25">
      <c r="A467" s="1">
        <v>41859</v>
      </c>
      <c r="B467">
        <v>73.06</v>
      </c>
      <c r="C467">
        <f t="shared" si="22"/>
        <v>-1.5044795288021433E-3</v>
      </c>
      <c r="D467">
        <f t="shared" si="20"/>
        <v>5.6617025781986914E-3</v>
      </c>
      <c r="E467">
        <f t="shared" si="21"/>
        <v>1.879500244814912E-2</v>
      </c>
    </row>
    <row r="468" spans="1:5" x14ac:dyDescent="0.25">
      <c r="A468" s="1">
        <v>41862</v>
      </c>
      <c r="B468">
        <v>73.44</v>
      </c>
      <c r="C468">
        <f t="shared" si="22"/>
        <v>5.1877249450985735E-3</v>
      </c>
      <c r="D468">
        <f t="shared" si="20"/>
        <v>4.8417006092061282E-3</v>
      </c>
      <c r="E468">
        <f t="shared" si="21"/>
        <v>1.8399342213149057E-2</v>
      </c>
    </row>
    <row r="469" spans="1:5" x14ac:dyDescent="0.25">
      <c r="A469" s="1">
        <v>41863</v>
      </c>
      <c r="B469">
        <v>72.83</v>
      </c>
      <c r="C469">
        <f t="shared" si="22"/>
        <v>-8.3407880824112515E-3</v>
      </c>
      <c r="D469">
        <f t="shared" si="20"/>
        <v>3.3377106507225356E-3</v>
      </c>
      <c r="E469">
        <f t="shared" si="21"/>
        <v>1.8108539872364986E-2</v>
      </c>
    </row>
    <row r="470" spans="1:5" x14ac:dyDescent="0.25">
      <c r="A470" s="1">
        <v>41864</v>
      </c>
      <c r="B470">
        <v>73.77</v>
      </c>
      <c r="C470">
        <f t="shared" si="22"/>
        <v>1.2824186666387077E-2</v>
      </c>
      <c r="D470">
        <f t="shared" si="20"/>
        <v>4.4631155055922704E-3</v>
      </c>
      <c r="E470">
        <f t="shared" si="21"/>
        <v>1.7918763842256179E-2</v>
      </c>
    </row>
    <row r="471" spans="1:5" x14ac:dyDescent="0.25">
      <c r="A471" s="1">
        <v>41865</v>
      </c>
      <c r="B471">
        <v>74.3</v>
      </c>
      <c r="C471">
        <f t="shared" si="22"/>
        <v>7.1588068275025406E-3</v>
      </c>
      <c r="D471">
        <f t="shared" si="20"/>
        <v>4.4578946843405222E-3</v>
      </c>
      <c r="E471">
        <f t="shared" si="21"/>
        <v>1.7917921564207667E-2</v>
      </c>
    </row>
    <row r="472" spans="1:5" x14ac:dyDescent="0.25">
      <c r="A472" s="1">
        <v>41866</v>
      </c>
      <c r="B472">
        <v>73.63</v>
      </c>
      <c r="C472">
        <f t="shared" si="22"/>
        <v>-9.0584003430880834E-3</v>
      </c>
      <c r="D472">
        <f t="shared" ref="D472:D502" si="23">AVERAGE(C452:C472)</f>
        <v>4.914519229904905E-3</v>
      </c>
      <c r="E472">
        <f t="shared" ref="E472:E502" si="24">_xlfn.STDEV.S(C452:C472)</f>
        <v>1.7414778028667921E-2</v>
      </c>
    </row>
    <row r="473" spans="1:5" x14ac:dyDescent="0.25">
      <c r="A473" s="1">
        <v>41869</v>
      </c>
      <c r="B473">
        <v>74.59</v>
      </c>
      <c r="C473">
        <f t="shared" si="22"/>
        <v>1.2953898586446556E-2</v>
      </c>
      <c r="D473">
        <f t="shared" si="23"/>
        <v>4.1114890675053844E-3</v>
      </c>
      <c r="E473">
        <f t="shared" si="24"/>
        <v>1.6577725183280934E-2</v>
      </c>
    </row>
    <row r="474" spans="1:5" x14ac:dyDescent="0.25">
      <c r="A474" s="1">
        <v>41870</v>
      </c>
      <c r="B474">
        <v>75.290000000000006</v>
      </c>
      <c r="C474">
        <f t="shared" si="22"/>
        <v>9.3408738949590283E-3</v>
      </c>
      <c r="D474">
        <f t="shared" si="23"/>
        <v>3.8790693499653299E-3</v>
      </c>
      <c r="E474">
        <f t="shared" si="24"/>
        <v>1.6462708452107264E-2</v>
      </c>
    </row>
    <row r="475" spans="1:5" x14ac:dyDescent="0.25">
      <c r="A475" s="1">
        <v>41871</v>
      </c>
      <c r="B475">
        <v>74.81</v>
      </c>
      <c r="C475">
        <f t="shared" si="22"/>
        <v>-6.3957579777174723E-3</v>
      </c>
      <c r="D475">
        <f t="shared" si="23"/>
        <v>3.6637930404666516E-3</v>
      </c>
      <c r="E475">
        <f t="shared" si="24"/>
        <v>1.6570916457446849E-2</v>
      </c>
    </row>
    <row r="476" spans="1:5" x14ac:dyDescent="0.25">
      <c r="A476" s="1">
        <v>41872</v>
      </c>
      <c r="B476">
        <v>74.569999999999993</v>
      </c>
      <c r="C476">
        <f t="shared" si="22"/>
        <v>-3.21328432861024E-3</v>
      </c>
      <c r="D476">
        <f t="shared" si="23"/>
        <v>2.1420103060079045E-3</v>
      </c>
      <c r="E476">
        <f t="shared" si="24"/>
        <v>1.5590931500328781E-2</v>
      </c>
    </row>
    <row r="477" spans="1:5" x14ac:dyDescent="0.25">
      <c r="A477" s="1">
        <v>41873</v>
      </c>
      <c r="B477">
        <v>74.569999999999993</v>
      </c>
      <c r="C477">
        <f t="shared" si="22"/>
        <v>0</v>
      </c>
      <c r="D477">
        <f t="shared" si="23"/>
        <v>-2.6110141676489985E-4</v>
      </c>
      <c r="E477">
        <f t="shared" si="24"/>
        <v>1.0976594313118624E-2</v>
      </c>
    </row>
    <row r="478" spans="1:5" x14ac:dyDescent="0.25">
      <c r="A478" s="1">
        <v>41876</v>
      </c>
      <c r="B478">
        <v>75.02</v>
      </c>
      <c r="C478">
        <f t="shared" si="22"/>
        <v>6.0164630980378596E-3</v>
      </c>
      <c r="D478">
        <f t="shared" si="23"/>
        <v>-1.0778565410450411E-4</v>
      </c>
      <c r="E478">
        <f t="shared" si="24"/>
        <v>1.1043721503788215E-2</v>
      </c>
    </row>
    <row r="479" spans="1:5" x14ac:dyDescent="0.25">
      <c r="A479" s="1">
        <v>41877</v>
      </c>
      <c r="B479">
        <v>75.959999999999994</v>
      </c>
      <c r="C479">
        <f t="shared" si="22"/>
        <v>1.2452141290343763E-2</v>
      </c>
      <c r="D479">
        <f t="shared" si="23"/>
        <v>6.5647658896175656E-4</v>
      </c>
      <c r="E479">
        <f t="shared" si="24"/>
        <v>1.1341481948850827E-2</v>
      </c>
    </row>
    <row r="480" spans="1:5" x14ac:dyDescent="0.25">
      <c r="A480" s="1">
        <v>41878</v>
      </c>
      <c r="B480">
        <v>74.63</v>
      </c>
      <c r="C480">
        <f t="shared" si="22"/>
        <v>-1.7664314800789067E-2</v>
      </c>
      <c r="D480">
        <f t="shared" si="23"/>
        <v>5.9067123533801142E-4</v>
      </c>
      <c r="E480">
        <f t="shared" si="24"/>
        <v>1.1448185653822652E-2</v>
      </c>
    </row>
    <row r="481" spans="1:5" x14ac:dyDescent="0.25">
      <c r="A481" s="1">
        <v>41879</v>
      </c>
      <c r="B481">
        <v>73.86</v>
      </c>
      <c r="C481">
        <f t="shared" si="22"/>
        <v>-1.0371161718878915E-2</v>
      </c>
      <c r="D481">
        <f t="shared" si="23"/>
        <v>-5.257575832907284E-4</v>
      </c>
      <c r="E481">
        <f t="shared" si="24"/>
        <v>1.1312330901404315E-2</v>
      </c>
    </row>
    <row r="482" spans="1:5" x14ac:dyDescent="0.25">
      <c r="A482" s="1">
        <v>41880</v>
      </c>
      <c r="B482">
        <v>74.819999999999993</v>
      </c>
      <c r="C482">
        <f t="shared" si="22"/>
        <v>1.2913819495582799E-2</v>
      </c>
      <c r="D482">
        <f t="shared" si="23"/>
        <v>1.401516138271787E-3</v>
      </c>
      <c r="E482">
        <f t="shared" si="24"/>
        <v>9.826506088760947E-3</v>
      </c>
    </row>
    <row r="483" spans="1:5" x14ac:dyDescent="0.25">
      <c r="A483" s="1">
        <v>41884</v>
      </c>
      <c r="B483">
        <v>76.680000000000007</v>
      </c>
      <c r="C483">
        <f t="shared" si="22"/>
        <v>2.4555689257443891E-2</v>
      </c>
      <c r="D483">
        <f t="shared" si="23"/>
        <v>2.7612979833499559E-3</v>
      </c>
      <c r="E483">
        <f t="shared" si="24"/>
        <v>1.0952893628542107E-2</v>
      </c>
    </row>
    <row r="484" spans="1:5" x14ac:dyDescent="0.25">
      <c r="A484" s="1">
        <v>41885</v>
      </c>
      <c r="B484">
        <v>75.83</v>
      </c>
      <c r="C484">
        <f t="shared" si="22"/>
        <v>-1.1146925464599729E-2</v>
      </c>
      <c r="D484">
        <f t="shared" si="23"/>
        <v>1.4796448250879736E-3</v>
      </c>
      <c r="E484">
        <f t="shared" si="24"/>
        <v>1.0929528965467219E-2</v>
      </c>
    </row>
    <row r="485" spans="1:5" x14ac:dyDescent="0.25">
      <c r="A485" s="1">
        <v>41886</v>
      </c>
      <c r="B485">
        <v>75.95</v>
      </c>
      <c r="C485">
        <f t="shared" si="22"/>
        <v>1.5812363289377663E-3</v>
      </c>
      <c r="D485">
        <f t="shared" si="23"/>
        <v>2.0891145497732139E-3</v>
      </c>
      <c r="E485">
        <f t="shared" si="24"/>
        <v>1.0535846274349581E-2</v>
      </c>
    </row>
    <row r="486" spans="1:5" x14ac:dyDescent="0.25">
      <c r="A486" s="1">
        <v>41887</v>
      </c>
      <c r="B486">
        <v>77.260000000000005</v>
      </c>
      <c r="C486">
        <f t="shared" si="22"/>
        <v>1.7101128196353375E-2</v>
      </c>
      <c r="D486">
        <f t="shared" si="23"/>
        <v>3.0477940055688027E-3</v>
      </c>
      <c r="E486">
        <f t="shared" si="24"/>
        <v>1.0954278354330523E-2</v>
      </c>
    </row>
    <row r="487" spans="1:5" x14ac:dyDescent="0.25">
      <c r="A487" s="1">
        <v>41890</v>
      </c>
      <c r="B487">
        <v>77.89</v>
      </c>
      <c r="C487">
        <f t="shared" si="22"/>
        <v>8.1212176937218127E-3</v>
      </c>
      <c r="D487">
        <f t="shared" si="23"/>
        <v>2.9767654302818164E-3</v>
      </c>
      <c r="E487">
        <f t="shared" si="24"/>
        <v>1.0914344757895567E-2</v>
      </c>
    </row>
    <row r="488" spans="1:5" x14ac:dyDescent="0.25">
      <c r="A488" s="1">
        <v>41891</v>
      </c>
      <c r="B488">
        <v>76.67</v>
      </c>
      <c r="C488">
        <f t="shared" si="22"/>
        <v>-1.5787077361054034E-2</v>
      </c>
      <c r="D488">
        <f t="shared" si="23"/>
        <v>2.2966417239841073E-3</v>
      </c>
      <c r="E488">
        <f t="shared" si="24"/>
        <v>1.1629154604754097E-2</v>
      </c>
    </row>
    <row r="489" spans="1:5" x14ac:dyDescent="0.25">
      <c r="A489" s="1">
        <v>41892</v>
      </c>
      <c r="B489">
        <v>77.430000000000007</v>
      </c>
      <c r="C489">
        <f t="shared" si="22"/>
        <v>9.863804827829217E-3</v>
      </c>
      <c r="D489">
        <f t="shared" si="23"/>
        <v>2.5193121945903288E-3</v>
      </c>
      <c r="E489">
        <f t="shared" si="24"/>
        <v>1.1731596453096597E-2</v>
      </c>
    </row>
    <row r="490" spans="1:5" x14ac:dyDescent="0.25">
      <c r="A490" s="1">
        <v>41893</v>
      </c>
      <c r="B490">
        <v>77.92</v>
      </c>
      <c r="C490">
        <f t="shared" si="22"/>
        <v>6.3083569356475093E-3</v>
      </c>
      <c r="D490">
        <f t="shared" si="23"/>
        <v>3.2168905287836029E-3</v>
      </c>
      <c r="E490">
        <f t="shared" si="24"/>
        <v>1.14865209324023E-2</v>
      </c>
    </row>
    <row r="491" spans="1:5" x14ac:dyDescent="0.25">
      <c r="A491" s="1">
        <v>41894</v>
      </c>
      <c r="B491">
        <v>77.48</v>
      </c>
      <c r="C491">
        <f t="shared" si="22"/>
        <v>-5.6628207954845192E-3</v>
      </c>
      <c r="D491">
        <f t="shared" si="23"/>
        <v>2.336556840123051E-3</v>
      </c>
      <c r="E491">
        <f t="shared" si="24"/>
        <v>1.1421640996953641E-2</v>
      </c>
    </row>
    <row r="492" spans="1:5" x14ac:dyDescent="0.25">
      <c r="A492" s="1">
        <v>41897</v>
      </c>
      <c r="B492">
        <v>74.58</v>
      </c>
      <c r="C492">
        <f t="shared" si="22"/>
        <v>-3.8147463788120492E-2</v>
      </c>
      <c r="D492">
        <f t="shared" si="23"/>
        <v>1.7911538223623987E-4</v>
      </c>
      <c r="E492">
        <f t="shared" si="24"/>
        <v>1.4364946686334633E-2</v>
      </c>
    </row>
    <row r="493" spans="1:5" x14ac:dyDescent="0.25">
      <c r="A493" s="1">
        <v>41898</v>
      </c>
      <c r="B493">
        <v>76.08</v>
      </c>
      <c r="C493">
        <f t="shared" si="22"/>
        <v>1.9913043486460152E-2</v>
      </c>
      <c r="D493">
        <f t="shared" si="23"/>
        <v>1.5587079455480603E-3</v>
      </c>
      <c r="E493">
        <f t="shared" si="24"/>
        <v>1.4817491857963244E-2</v>
      </c>
    </row>
    <row r="494" spans="1:5" x14ac:dyDescent="0.25">
      <c r="A494" s="1">
        <v>41899</v>
      </c>
      <c r="B494">
        <v>76.430000000000007</v>
      </c>
      <c r="C494">
        <f t="shared" si="22"/>
        <v>4.5898710176579365E-3</v>
      </c>
      <c r="D494">
        <f t="shared" si="23"/>
        <v>1.1604209184628881E-3</v>
      </c>
      <c r="E494">
        <f t="shared" si="24"/>
        <v>1.460679224773292E-2</v>
      </c>
    </row>
    <row r="495" spans="1:5" x14ac:dyDescent="0.25">
      <c r="A495" s="1">
        <v>41900</v>
      </c>
      <c r="B495">
        <v>77</v>
      </c>
      <c r="C495">
        <f t="shared" si="22"/>
        <v>7.4301325988911059E-3</v>
      </c>
      <c r="D495">
        <f t="shared" si="23"/>
        <v>1.0694332376977485E-3</v>
      </c>
      <c r="E495">
        <f t="shared" si="24"/>
        <v>1.4559160716031286E-2</v>
      </c>
    </row>
    <row r="496" spans="1:5" x14ac:dyDescent="0.25">
      <c r="A496" s="1">
        <v>41901</v>
      </c>
      <c r="B496">
        <v>77.91</v>
      </c>
      <c r="C496">
        <f t="shared" si="22"/>
        <v>1.1748892489082828E-2</v>
      </c>
      <c r="D496">
        <f t="shared" si="23"/>
        <v>1.933464212307287E-3</v>
      </c>
      <c r="E496">
        <f t="shared" si="24"/>
        <v>1.463220326044078E-2</v>
      </c>
    </row>
    <row r="497" spans="1:5" x14ac:dyDescent="0.25">
      <c r="A497" s="1">
        <v>41904</v>
      </c>
      <c r="B497">
        <v>76.8</v>
      </c>
      <c r="C497">
        <f t="shared" si="22"/>
        <v>-1.4349674189140311E-2</v>
      </c>
      <c r="D497">
        <f t="shared" si="23"/>
        <v>1.4031599332344259E-3</v>
      </c>
      <c r="E497">
        <f t="shared" si="24"/>
        <v>1.5024602067206096E-2</v>
      </c>
    </row>
    <row r="498" spans="1:5" x14ac:dyDescent="0.25">
      <c r="A498" s="1">
        <v>41905</v>
      </c>
      <c r="B498">
        <v>78.290000000000006</v>
      </c>
      <c r="C498">
        <f t="shared" si="22"/>
        <v>1.9215240766196455E-2</v>
      </c>
      <c r="D498">
        <f t="shared" si="23"/>
        <v>2.3181713982913998E-3</v>
      </c>
      <c r="E498">
        <f t="shared" si="24"/>
        <v>1.5512080043879854E-2</v>
      </c>
    </row>
    <row r="499" spans="1:5" x14ac:dyDescent="0.25">
      <c r="A499" s="1">
        <v>41906</v>
      </c>
      <c r="B499">
        <v>78.540000000000006</v>
      </c>
      <c r="C499">
        <f t="shared" si="22"/>
        <v>3.1881682300408058E-3</v>
      </c>
      <c r="D499">
        <f t="shared" si="23"/>
        <v>2.1834906902915407E-3</v>
      </c>
      <c r="E499">
        <f t="shared" si="24"/>
        <v>1.5490628073112947E-2</v>
      </c>
    </row>
    <row r="500" spans="1:5" x14ac:dyDescent="0.25">
      <c r="A500" s="1">
        <v>41907</v>
      </c>
      <c r="B500">
        <v>77.22</v>
      </c>
      <c r="C500">
        <f t="shared" si="22"/>
        <v>-1.694955831377332E-2</v>
      </c>
      <c r="D500">
        <f t="shared" si="23"/>
        <v>7.8340975676215554E-4</v>
      </c>
      <c r="E500">
        <f t="shared" si="24"/>
        <v>1.5840856640357569E-2</v>
      </c>
    </row>
    <row r="501" spans="1:5" x14ac:dyDescent="0.25">
      <c r="A501" s="1">
        <v>41908</v>
      </c>
      <c r="B501">
        <v>78.790000000000006</v>
      </c>
      <c r="C501">
        <f t="shared" si="22"/>
        <v>2.0127594421506509E-2</v>
      </c>
      <c r="D501">
        <f t="shared" si="23"/>
        <v>2.5830244816333731E-3</v>
      </c>
      <c r="E501">
        <f t="shared" si="24"/>
        <v>1.5786897802738547E-2</v>
      </c>
    </row>
    <row r="502" spans="1:5" x14ac:dyDescent="0.25">
      <c r="A502" s="1">
        <v>41911</v>
      </c>
      <c r="B502">
        <v>79</v>
      </c>
      <c r="C502">
        <f t="shared" si="22"/>
        <v>2.6617672094245929E-3</v>
      </c>
      <c r="D502">
        <f t="shared" si="23"/>
        <v>3.2036401448859225E-3</v>
      </c>
      <c r="E502">
        <f t="shared" si="24"/>
        <v>1.550585319347326E-2</v>
      </c>
    </row>
  </sheetData>
  <sortState ref="A2:B502">
    <sortCondition ref="A2:A5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Sundén</dc:creator>
  <cp:lastModifiedBy>Mattias Sundén</cp:lastModifiedBy>
  <dcterms:created xsi:type="dcterms:W3CDTF">2014-09-30T07:54:10Z</dcterms:created>
  <dcterms:modified xsi:type="dcterms:W3CDTF">2014-10-06T14:47:55Z</dcterms:modified>
</cp:coreProperties>
</file>