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\Downloads\"/>
    </mc:Choice>
  </mc:AlternateContent>
  <xr:revisionPtr revIDLastSave="0" documentId="13_ncr:1_{DDEF58AA-525A-4159-B295-E7A65A04CDD3}" xr6:coauthVersionLast="47" xr6:coauthVersionMax="47" xr10:uidLastSave="{00000000-0000-0000-0000-000000000000}"/>
  <bookViews>
    <workbookView xWindow="-120" yWindow="-120" windowWidth="29040" windowHeight="15840" xr2:uid="{5976C702-BA9F-40D5-AE78-06C520109F04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H20" i="1"/>
  <c r="D20" i="1"/>
  <c r="E20" i="1"/>
  <c r="F20" i="1"/>
  <c r="C20" i="1"/>
  <c r="M18" i="1"/>
  <c r="M13" i="1"/>
  <c r="M12" i="1"/>
  <c r="M11" i="1"/>
  <c r="M3" i="1"/>
  <c r="M4" i="1"/>
  <c r="M6" i="1"/>
  <c r="M7" i="1"/>
  <c r="M8" i="1"/>
  <c r="M10" i="1"/>
  <c r="M15" i="1"/>
  <c r="M16" i="1"/>
  <c r="M17" i="1"/>
  <c r="M19" i="1"/>
  <c r="M2" i="1"/>
</calcChain>
</file>

<file path=xl/sharedStrings.xml><?xml version="1.0" encoding="utf-8"?>
<sst xmlns="http://schemas.openxmlformats.org/spreadsheetml/2006/main" count="72" uniqueCount="63">
  <si>
    <t>TMS150</t>
  </si>
  <si>
    <t>MVE187</t>
  </si>
  <si>
    <t>TMS165</t>
  </si>
  <si>
    <t>MVE140</t>
  </si>
  <si>
    <t>MVE170</t>
  </si>
  <si>
    <t>MVE190</t>
  </si>
  <si>
    <t>MVE155</t>
  </si>
  <si>
    <t>MVE326</t>
  </si>
  <si>
    <t>TMS032</t>
  </si>
  <si>
    <t>TMS016</t>
  </si>
  <si>
    <t>TMS088</t>
  </si>
  <si>
    <t>MVE220</t>
  </si>
  <si>
    <t>MVE330</t>
  </si>
  <si>
    <t>MVE441</t>
  </si>
  <si>
    <t>21/22</t>
  </si>
  <si>
    <t>20/21</t>
  </si>
  <si>
    <t>19/20</t>
  </si>
  <si>
    <t>18/19</t>
  </si>
  <si>
    <t>MPENM, TKTEM</t>
  </si>
  <si>
    <t>MPENM, MPDSC</t>
  </si>
  <si>
    <t>MPENM, MPCAS</t>
  </si>
  <si>
    <t>MPENM</t>
  </si>
  <si>
    <t>MPENM, MPBME, MPCAS, IT</t>
  </si>
  <si>
    <t>MPENM, MPBME, MPCAS, MPDSC</t>
  </si>
  <si>
    <t>MPENM, MPCAS, MPDSC, I</t>
  </si>
  <si>
    <t>MPENM, MPCAS, I</t>
  </si>
  <si>
    <t>MPENM, MPDSC, MPCAS</t>
  </si>
  <si>
    <t>MSG400</t>
  </si>
  <si>
    <t>MSA101</t>
  </si>
  <si>
    <t>Computational Methods for Bayesian Statistics</t>
  </si>
  <si>
    <t>Stochastic Calculus</t>
  </si>
  <si>
    <t>MSA350</t>
  </si>
  <si>
    <t>Stochastic Data Processing and Simulation</t>
  </si>
  <si>
    <t>MSA150</t>
  </si>
  <si>
    <t>Foundations of Probability Theory</t>
  </si>
  <si>
    <t>MSG500</t>
  </si>
  <si>
    <t>Linear Statistical Models</t>
  </si>
  <si>
    <t>Basic Stochastic Processes</t>
  </si>
  <si>
    <t>MSG800</t>
  </si>
  <si>
    <t>MSG200</t>
  </si>
  <si>
    <t>Statistical Inference</t>
  </si>
  <si>
    <t>Experimental Design and Sampling</t>
  </si>
  <si>
    <t>MSA251</t>
  </si>
  <si>
    <t>MSF100</t>
  </si>
  <si>
    <t>Statistical Inference Principles</t>
  </si>
  <si>
    <t>Data science for biomedicine</t>
  </si>
  <si>
    <t>MSA680</t>
  </si>
  <si>
    <t>Statistical Learning for Big Data</t>
  </si>
  <si>
    <t>MSA220</t>
  </si>
  <si>
    <t>Spatial Statistics and Image Analysis</t>
  </si>
  <si>
    <t>MSA301</t>
  </si>
  <si>
    <t>Financial risk</t>
  </si>
  <si>
    <t>MSA400</t>
  </si>
  <si>
    <t>Financial Time Series</t>
  </si>
  <si>
    <t>MSA410</t>
  </si>
  <si>
    <t>Stochastic Processes</t>
  </si>
  <si>
    <t>MSF200</t>
  </si>
  <si>
    <t>Program Chalmers</t>
  </si>
  <si>
    <t>Average</t>
  </si>
  <si>
    <t>Code CTH</t>
  </si>
  <si>
    <t>Code GU</t>
  </si>
  <si>
    <t>Course</t>
  </si>
  <si>
    <t>Total all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</si>
</sst>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08ED-FC4D-488D-BCDA-D3F11A8CDED6}">
  <dimension ref="A1:M24"/>
  <sheetViews>
    <sheetView tabSelected="1" workbookViewId="0">
      <selection activeCell="C29" sqref="C29"/>
    </sheetView>
  </sheetViews>
  <sheetFormatPr defaultRowHeight="15" x14ac:dyDescent="0.25"/>
  <cols>
    <col min="1" max="1" width="43.140625" bestFit="1" customWidth="1"/>
    <col min="12" max="12" width="31" bestFit="1" customWidth="1"/>
  </cols>
  <sheetData>
    <row r="1" spans="1:13" s="3" customFormat="1" x14ac:dyDescent="0.25">
      <c r="A1" s="3" t="s">
        <v>61</v>
      </c>
      <c r="B1" s="3" t="s">
        <v>60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59</v>
      </c>
      <c r="H1" s="4" t="s">
        <v>14</v>
      </c>
      <c r="I1" s="4" t="s">
        <v>15</v>
      </c>
      <c r="J1" s="4" t="s">
        <v>16</v>
      </c>
      <c r="K1" s="4" t="s">
        <v>17</v>
      </c>
      <c r="L1" s="3" t="s">
        <v>57</v>
      </c>
      <c r="M1" s="3" t="s">
        <v>58</v>
      </c>
    </row>
    <row r="2" spans="1:13" x14ac:dyDescent="0.25">
      <c r="A2" t="s">
        <v>32</v>
      </c>
      <c r="B2" t="s">
        <v>27</v>
      </c>
      <c r="C2">
        <v>27</v>
      </c>
      <c r="D2">
        <v>35</v>
      </c>
      <c r="E2">
        <v>25</v>
      </c>
      <c r="F2">
        <v>30</v>
      </c>
      <c r="G2" t="s">
        <v>0</v>
      </c>
      <c r="H2">
        <v>53</v>
      </c>
      <c r="I2">
        <v>67</v>
      </c>
      <c r="J2">
        <v>61</v>
      </c>
      <c r="K2">
        <v>104</v>
      </c>
      <c r="L2" t="s">
        <v>18</v>
      </c>
      <c r="M2" s="5">
        <f>(SUM(C2:F2)+SUM(H2:K2))/4</f>
        <v>100.5</v>
      </c>
    </row>
    <row r="3" spans="1:13" x14ac:dyDescent="0.25">
      <c r="A3" t="s">
        <v>29</v>
      </c>
      <c r="B3" t="s">
        <v>28</v>
      </c>
      <c r="C3">
        <v>15</v>
      </c>
      <c r="D3">
        <v>23</v>
      </c>
      <c r="E3">
        <v>8</v>
      </c>
      <c r="F3">
        <v>16</v>
      </c>
      <c r="G3" t="s">
        <v>1</v>
      </c>
      <c r="H3">
        <v>26</v>
      </c>
      <c r="I3">
        <v>23</v>
      </c>
      <c r="J3">
        <v>29</v>
      </c>
      <c r="K3">
        <v>18</v>
      </c>
      <c r="L3" t="s">
        <v>19</v>
      </c>
      <c r="M3" s="5">
        <f t="shared" ref="M3:M19" si="0">(SUM(C3:F3)+SUM(H3:K3))/4</f>
        <v>39.5</v>
      </c>
    </row>
    <row r="4" spans="1:13" x14ac:dyDescent="0.25">
      <c r="A4" t="s">
        <v>30</v>
      </c>
      <c r="B4" t="s">
        <v>31</v>
      </c>
      <c r="C4">
        <v>21</v>
      </c>
      <c r="D4">
        <v>11</v>
      </c>
      <c r="E4">
        <v>15</v>
      </c>
      <c r="F4">
        <v>9</v>
      </c>
      <c r="G4" t="s">
        <v>2</v>
      </c>
      <c r="H4">
        <v>17</v>
      </c>
      <c r="I4">
        <v>16</v>
      </c>
      <c r="J4">
        <v>16</v>
      </c>
      <c r="K4">
        <v>19</v>
      </c>
      <c r="L4" t="s">
        <v>20</v>
      </c>
      <c r="M4" s="5">
        <f t="shared" si="0"/>
        <v>31</v>
      </c>
    </row>
    <row r="5" spans="1:13" x14ac:dyDescent="0.25">
      <c r="M5" s="5"/>
    </row>
    <row r="6" spans="1:13" x14ac:dyDescent="0.25">
      <c r="A6" t="s">
        <v>34</v>
      </c>
      <c r="B6" t="s">
        <v>33</v>
      </c>
      <c r="C6">
        <v>17</v>
      </c>
      <c r="D6">
        <v>15</v>
      </c>
      <c r="E6">
        <v>16</v>
      </c>
      <c r="F6">
        <v>22</v>
      </c>
      <c r="G6" t="s">
        <v>3</v>
      </c>
      <c r="H6">
        <v>12</v>
      </c>
      <c r="I6">
        <v>17</v>
      </c>
      <c r="J6">
        <v>20</v>
      </c>
      <c r="K6">
        <v>19</v>
      </c>
      <c r="L6" t="s">
        <v>21</v>
      </c>
      <c r="M6" s="5">
        <f t="shared" si="0"/>
        <v>34.5</v>
      </c>
    </row>
    <row r="7" spans="1:13" x14ac:dyDescent="0.25">
      <c r="A7" t="s">
        <v>37</v>
      </c>
      <c r="B7" t="s">
        <v>38</v>
      </c>
      <c r="C7">
        <v>33</v>
      </c>
      <c r="D7">
        <v>32</v>
      </c>
      <c r="E7">
        <v>29</v>
      </c>
      <c r="F7">
        <v>22</v>
      </c>
      <c r="G7" t="s">
        <v>4</v>
      </c>
      <c r="H7">
        <v>15</v>
      </c>
      <c r="I7">
        <v>21</v>
      </c>
      <c r="J7">
        <v>10</v>
      </c>
      <c r="K7">
        <v>22</v>
      </c>
      <c r="L7" t="s">
        <v>21</v>
      </c>
      <c r="M7" s="5">
        <f t="shared" si="0"/>
        <v>46</v>
      </c>
    </row>
    <row r="8" spans="1:13" x14ac:dyDescent="0.25">
      <c r="A8" t="s">
        <v>36</v>
      </c>
      <c r="B8" t="s">
        <v>35</v>
      </c>
      <c r="C8">
        <v>13</v>
      </c>
      <c r="D8">
        <v>19</v>
      </c>
      <c r="E8">
        <v>31</v>
      </c>
      <c r="F8">
        <v>28</v>
      </c>
      <c r="G8" t="s">
        <v>5</v>
      </c>
      <c r="H8">
        <v>36</v>
      </c>
      <c r="I8">
        <v>25</v>
      </c>
      <c r="J8">
        <v>31</v>
      </c>
      <c r="K8">
        <v>44</v>
      </c>
      <c r="L8" t="s">
        <v>19</v>
      </c>
      <c r="M8" s="5">
        <f t="shared" si="0"/>
        <v>56.75</v>
      </c>
    </row>
    <row r="9" spans="1:13" x14ac:dyDescent="0.25">
      <c r="M9" s="5"/>
    </row>
    <row r="10" spans="1:13" x14ac:dyDescent="0.25">
      <c r="A10" t="s">
        <v>40</v>
      </c>
      <c r="B10" t="s">
        <v>39</v>
      </c>
      <c r="C10">
        <v>36</v>
      </c>
      <c r="D10">
        <v>28</v>
      </c>
      <c r="E10">
        <v>20</v>
      </c>
      <c r="F10">
        <v>34</v>
      </c>
      <c r="G10" t="s">
        <v>6</v>
      </c>
      <c r="H10">
        <v>78</v>
      </c>
      <c r="I10">
        <v>91</v>
      </c>
      <c r="J10">
        <v>97</v>
      </c>
      <c r="K10">
        <v>81</v>
      </c>
      <c r="L10" t="s">
        <v>22</v>
      </c>
      <c r="M10" s="5">
        <f t="shared" si="0"/>
        <v>116.25</v>
      </c>
    </row>
    <row r="11" spans="1:13" x14ac:dyDescent="0.25">
      <c r="A11" t="s">
        <v>44</v>
      </c>
      <c r="B11" t="s">
        <v>43</v>
      </c>
      <c r="C11">
        <v>8</v>
      </c>
      <c r="D11">
        <v>0</v>
      </c>
      <c r="E11">
        <v>7</v>
      </c>
      <c r="F11">
        <v>0</v>
      </c>
      <c r="G11" t="s">
        <v>7</v>
      </c>
      <c r="H11">
        <v>4</v>
      </c>
      <c r="I11">
        <v>0</v>
      </c>
      <c r="J11">
        <v>4</v>
      </c>
      <c r="K11">
        <v>0</v>
      </c>
      <c r="L11" t="s">
        <v>21</v>
      </c>
      <c r="M11" s="5">
        <f>(SUM(C11:F11)+SUM(H11:K11))/2</f>
        <v>11.5</v>
      </c>
    </row>
    <row r="12" spans="1:13" x14ac:dyDescent="0.25">
      <c r="A12" t="s">
        <v>41</v>
      </c>
      <c r="B12" t="s">
        <v>42</v>
      </c>
      <c r="C12">
        <v>0</v>
      </c>
      <c r="D12">
        <v>22</v>
      </c>
      <c r="E12">
        <v>0</v>
      </c>
      <c r="F12">
        <v>6</v>
      </c>
      <c r="G12" t="s">
        <v>8</v>
      </c>
      <c r="H12">
        <v>0</v>
      </c>
      <c r="I12">
        <v>1</v>
      </c>
      <c r="J12">
        <v>0</v>
      </c>
      <c r="K12">
        <v>6</v>
      </c>
      <c r="L12" t="s">
        <v>21</v>
      </c>
      <c r="M12" s="5">
        <f>(SUM(C12:F12)+SUM(H12:K12))/2</f>
        <v>17.5</v>
      </c>
    </row>
    <row r="13" spans="1:13" x14ac:dyDescent="0.25">
      <c r="A13" t="s">
        <v>45</v>
      </c>
      <c r="B13" t="s">
        <v>46</v>
      </c>
      <c r="C13">
        <v>19</v>
      </c>
      <c r="D13">
        <v>0</v>
      </c>
      <c r="E13">
        <v>0</v>
      </c>
      <c r="F13">
        <v>0</v>
      </c>
      <c r="M13" s="5">
        <f>(SUM(C13:F13)+SUM(H13:K13))/1</f>
        <v>19</v>
      </c>
    </row>
    <row r="14" spans="1:13" x14ac:dyDescent="0.25">
      <c r="M14" s="5"/>
    </row>
    <row r="15" spans="1:13" x14ac:dyDescent="0.25">
      <c r="A15" t="s">
        <v>49</v>
      </c>
      <c r="B15" t="s">
        <v>50</v>
      </c>
      <c r="C15" s="2">
        <v>6</v>
      </c>
      <c r="D15">
        <v>11</v>
      </c>
      <c r="E15">
        <v>6</v>
      </c>
      <c r="F15">
        <v>17</v>
      </c>
      <c r="G15" t="s">
        <v>9</v>
      </c>
      <c r="H15" s="1">
        <v>38</v>
      </c>
      <c r="I15">
        <v>42</v>
      </c>
      <c r="J15">
        <v>33</v>
      </c>
      <c r="K15">
        <v>35</v>
      </c>
      <c r="L15" t="s">
        <v>23</v>
      </c>
      <c r="M15" s="5">
        <f t="shared" si="0"/>
        <v>47</v>
      </c>
    </row>
    <row r="16" spans="1:13" x14ac:dyDescent="0.25">
      <c r="A16" t="s">
        <v>53</v>
      </c>
      <c r="B16" t="s">
        <v>54</v>
      </c>
      <c r="C16" s="2">
        <v>9</v>
      </c>
      <c r="D16">
        <v>12</v>
      </c>
      <c r="E16">
        <v>16</v>
      </c>
      <c r="F16">
        <v>10</v>
      </c>
      <c r="G16" t="s">
        <v>10</v>
      </c>
      <c r="H16" s="1">
        <v>46</v>
      </c>
      <c r="I16">
        <v>65</v>
      </c>
      <c r="J16">
        <v>31</v>
      </c>
      <c r="K16">
        <v>31</v>
      </c>
      <c r="L16" t="s">
        <v>24</v>
      </c>
      <c r="M16" s="5">
        <f t="shared" si="0"/>
        <v>55</v>
      </c>
    </row>
    <row r="17" spans="1:13" x14ac:dyDescent="0.25">
      <c r="A17" t="s">
        <v>51</v>
      </c>
      <c r="B17" t="s">
        <v>52</v>
      </c>
      <c r="C17" s="2">
        <v>6</v>
      </c>
      <c r="D17">
        <v>12</v>
      </c>
      <c r="E17">
        <v>13</v>
      </c>
      <c r="F17">
        <v>8</v>
      </c>
      <c r="G17" t="s">
        <v>11</v>
      </c>
      <c r="H17" s="1">
        <v>45</v>
      </c>
      <c r="I17">
        <v>40</v>
      </c>
      <c r="J17">
        <v>27</v>
      </c>
      <c r="K17">
        <v>15</v>
      </c>
      <c r="L17" t="s">
        <v>25</v>
      </c>
      <c r="M17" s="5">
        <f t="shared" si="0"/>
        <v>41.5</v>
      </c>
    </row>
    <row r="18" spans="1:13" x14ac:dyDescent="0.25">
      <c r="A18" t="s">
        <v>55</v>
      </c>
      <c r="B18" t="s">
        <v>56</v>
      </c>
      <c r="C18">
        <v>10</v>
      </c>
      <c r="D18">
        <v>0</v>
      </c>
      <c r="E18">
        <v>13</v>
      </c>
      <c r="F18">
        <v>0</v>
      </c>
      <c r="G18" t="s">
        <v>12</v>
      </c>
      <c r="H18" s="1">
        <v>10</v>
      </c>
      <c r="I18">
        <v>0</v>
      </c>
      <c r="J18">
        <v>7</v>
      </c>
      <c r="K18">
        <v>0</v>
      </c>
      <c r="L18" t="s">
        <v>21</v>
      </c>
      <c r="M18" s="5">
        <f>(SUM(C18:F18)+SUM(H18:K18))/2</f>
        <v>20</v>
      </c>
    </row>
    <row r="19" spans="1:13" x14ac:dyDescent="0.25">
      <c r="A19" t="s">
        <v>47</v>
      </c>
      <c r="B19" t="s">
        <v>48</v>
      </c>
      <c r="C19">
        <v>8</v>
      </c>
      <c r="D19">
        <v>23</v>
      </c>
      <c r="E19">
        <v>29</v>
      </c>
      <c r="F19">
        <v>19</v>
      </c>
      <c r="G19" t="s">
        <v>13</v>
      </c>
      <c r="H19" s="1">
        <v>95</v>
      </c>
      <c r="I19">
        <v>120</v>
      </c>
      <c r="J19">
        <v>104</v>
      </c>
      <c r="K19">
        <v>79</v>
      </c>
      <c r="L19" t="s">
        <v>26</v>
      </c>
      <c r="M19" s="5">
        <f t="shared" si="0"/>
        <v>119.25</v>
      </c>
    </row>
    <row r="20" spans="1:13" s="3" customFormat="1" x14ac:dyDescent="0.25">
      <c r="A20" s="3" t="s">
        <v>62</v>
      </c>
      <c r="C20" s="3">
        <f>SUM(C2:C19)</f>
        <v>228</v>
      </c>
      <c r="D20" s="3">
        <f t="shared" ref="D20:F20" si="1">SUM(D2:D19)</f>
        <v>243</v>
      </c>
      <c r="E20" s="3">
        <f t="shared" si="1"/>
        <v>228</v>
      </c>
      <c r="F20" s="3">
        <f t="shared" si="1"/>
        <v>221</v>
      </c>
      <c r="H20" s="3">
        <f>SUM(H2:H19)</f>
        <v>475</v>
      </c>
      <c r="I20" s="3">
        <f t="shared" ref="I20:M20" si="2">SUM(I2:I19)</f>
        <v>528</v>
      </c>
      <c r="J20" s="3">
        <f t="shared" si="2"/>
        <v>470</v>
      </c>
      <c r="K20" s="3">
        <f t="shared" si="2"/>
        <v>473</v>
      </c>
      <c r="M20" s="6"/>
    </row>
    <row r="24" spans="1:13" x14ac:dyDescent="0.25">
      <c r="L2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Eriksson</dc:creator>
  <cp:lastModifiedBy>Stefan Lemurell</cp:lastModifiedBy>
  <dcterms:created xsi:type="dcterms:W3CDTF">2022-03-03T11:59:37Z</dcterms:created>
  <dcterms:modified xsi:type="dcterms:W3CDTF">2022-03-14T21:59:44Z</dcterms:modified>
</cp:coreProperties>
</file>